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3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4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con\OneDrive\Desktop\PERMISOS 2020\"/>
    </mc:Choice>
  </mc:AlternateContent>
  <bookViews>
    <workbookView xWindow="0" yWindow="0" windowWidth="23040" windowHeight="9870"/>
  </bookViews>
  <sheets>
    <sheet name="FORMATO PERMISO" sheetId="1" r:id="rId1"/>
    <sheet name="Hoja2" sheetId="2" state="hidden" r:id="rId2"/>
    <sheet name="FORMATO SOLICITUD EXTVACANCIAS" sheetId="3" state="hidden" r:id="rId3"/>
    <sheet name="CUMPLIDO" sheetId="4" state="hidden" r:id="rId4"/>
    <sheet name="FORMATO PAZ Y SALVOS " sheetId="5" state="hidden" r:id="rId5"/>
    <sheet name="Hoja1" sheetId="6" state="hidden" r:id="rId6"/>
    <sheet name="Hoja3" sheetId="7" state="hidden" r:id="rId7"/>
    <sheet name="Hoja4" sheetId="8" state="hidden" r:id="rId8"/>
  </sheets>
  <definedNames>
    <definedName name="_xlnm._FilterDatabase" localSheetId="0" hidden="1">'FORMATO PERMISO'!$A$5:$G$7</definedName>
    <definedName name="_xlnm.Print_Area" localSheetId="0">'FORMATO PERMISO'!$A$1:$G$49</definedName>
    <definedName name="CARGO">Hoja2!$B$23:$B$29</definedName>
    <definedName name="Z_0FAA796F_F391_44E7_91CA_121F852AD6B5_.wvu.FilterData" localSheetId="0" hidden="1">'FORMATO PERMISO'!$A$5:$G$7</definedName>
    <definedName name="Z_0FAA796F_F391_44E7_91CA_121F852AD6B5_.wvu.Rows" localSheetId="3" hidden="1">CUMPLIDO!$4:$4</definedName>
    <definedName name="Z_0FAA796F_F391_44E7_91CA_121F852AD6B5_.wvu.Rows" localSheetId="2" hidden="1">'FORMATO SOLICITUD EXTVACANCIAS'!$25:$25</definedName>
  </definedNames>
  <calcPr calcId="162913"/>
  <customWorkbookViews>
    <customWorkbookView name="jacadena - Vista personalizada" guid="{0FAA796F-F391-44E7-91CA-121F852AD6B5}" mergeInterval="0" personalView="1" maximized="1" xWindow="1" yWindow="1" windowWidth="1024" windowHeight="548" activeSheetId="5"/>
  </customWorkbookViews>
</workbook>
</file>

<file path=xl/calcChain.xml><?xml version="1.0" encoding="utf-8"?>
<calcChain xmlns="http://schemas.openxmlformats.org/spreadsheetml/2006/main">
  <c r="G42" i="1" l="1"/>
  <c r="A16" i="4" l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M46" i="4"/>
  <c r="G46" i="4"/>
  <c r="F46" i="4"/>
  <c r="D25" i="2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C26" i="2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</calcChain>
</file>

<file path=xl/sharedStrings.xml><?xml version="1.0" encoding="utf-8"?>
<sst xmlns="http://schemas.openxmlformats.org/spreadsheetml/2006/main" count="483" uniqueCount="402">
  <si>
    <t>FECHA DE SOLICITUD</t>
  </si>
  <si>
    <t>DIA</t>
  </si>
  <si>
    <t xml:space="preserve">MES </t>
  </si>
  <si>
    <t>AÑO</t>
  </si>
  <si>
    <t>I. DATOS DEL SERVIDOR</t>
  </si>
  <si>
    <t>Grado</t>
  </si>
  <si>
    <t>II. INFORMACIÓN ESPECIFICA</t>
  </si>
  <si>
    <t xml:space="preserve">DESPACHO DEL CONTRALOR        </t>
  </si>
  <si>
    <t xml:space="preserve">SECRETARIA PRIVADA            </t>
  </si>
  <si>
    <t xml:space="preserve">OFICINA JURIDICA              </t>
  </si>
  <si>
    <t>OFICINA COMUNICACIONES Y PUBL.</t>
  </si>
  <si>
    <t xml:space="preserve">OFICINA DE CONTROL DISCIPLINA </t>
  </si>
  <si>
    <t xml:space="preserve">OFICINA DE CONTROL INTERNO    </t>
  </si>
  <si>
    <t xml:space="preserve">DESPACHO DEL VICECONTRALOR    </t>
  </si>
  <si>
    <t xml:space="preserve">OFICINA DE PLANEACION         </t>
  </si>
  <si>
    <t xml:space="preserve">OFICINA DE SISTEMAS           </t>
  </si>
  <si>
    <t>OFIC. DE CAPAC. PROD TEC Y CTE</t>
  </si>
  <si>
    <t xml:space="preserve">CONTR DELEG ECONON Y FINANZAS </t>
  </si>
  <si>
    <t>DIREC DE ESTUDIOS MACROECONOMI</t>
  </si>
  <si>
    <t>DIRECC. CTAS Y ESTADIST. FISCA</t>
  </si>
  <si>
    <t xml:space="preserve">GERENCIA ADTIVA Y FINANCIERA  </t>
  </si>
  <si>
    <t xml:space="preserve">DIREC DE RECURSOS FINANCIEROS </t>
  </si>
  <si>
    <t>DIREC DE IMPREN ARCHIVO Y CORR</t>
  </si>
  <si>
    <t xml:space="preserve">DIREC DE RECURSOS FISICOS     </t>
  </si>
  <si>
    <t xml:space="preserve">GERENCIA DEL TALENTO HUMANO   </t>
  </si>
  <si>
    <t>DIREC DE GESTION TALENTO HUMAN</t>
  </si>
  <si>
    <t xml:space="preserve">DIREC DE CARRERA ADMINISTRATI </t>
  </si>
  <si>
    <t>CONTR DELEG PARTICIP CIUDADANA</t>
  </si>
  <si>
    <t xml:space="preserve">DIREC DE ATENCION CIUDADANA   </t>
  </si>
  <si>
    <t>DIREC DE PROM Y DES CON CIUDAD</t>
  </si>
  <si>
    <t>CONTR DEL INVES,JUIC Y JUR COA</t>
  </si>
  <si>
    <t xml:space="preserve">DIREC DE INVESTIGACIONES      </t>
  </si>
  <si>
    <t xml:space="preserve">DIRECC.  JUICIOS FISCALES     </t>
  </si>
  <si>
    <t xml:space="preserve">DIREC DE JURISDIC COACTIVA    </t>
  </si>
  <si>
    <t xml:space="preserve">CONT. DELEGADA SECTOR AGROP.  </t>
  </si>
  <si>
    <t>DIREC.ESTUD. SECT.SEC.AGROPEC.</t>
  </si>
  <si>
    <t xml:space="preserve">CONTRAL.DELEG.SECT.SOCIAL     </t>
  </si>
  <si>
    <t xml:space="preserve">DIREC.VIGILAN.FIS.SEC.SOCIAL  </t>
  </si>
  <si>
    <t>DIREC.ESTUD.SECT.SECTOR SOCIAL</t>
  </si>
  <si>
    <t xml:space="preserve">CONTRAL.DELEG.SECT.INFRAEST.  </t>
  </si>
  <si>
    <t>DIREC. VIGILANC.FIS.SECT.INFRA</t>
  </si>
  <si>
    <t>DIREC.ESTUD.SECT.SECTOR INFRAE</t>
  </si>
  <si>
    <t>CONTRAL.DELEG.SECT.MIN Y ENERG</t>
  </si>
  <si>
    <t>DIREC.VIGIL.FIS.SEC.MIN Y ENER</t>
  </si>
  <si>
    <t>DIREC.EST.SECT.SEC MINAS Y ENE</t>
  </si>
  <si>
    <t xml:space="preserve">CONT.DELEG.SECT.MEDIO AMB.    </t>
  </si>
  <si>
    <t>DIREC.VIGIL.FIS.SEC.MED.AMBIEN</t>
  </si>
  <si>
    <t>DIREC.ESTUD.SECT.SEC.MED.AMBIE</t>
  </si>
  <si>
    <t xml:space="preserve">CONTR.DELEG.GESTION PUBLICA   </t>
  </si>
  <si>
    <t xml:space="preserve">DIREC.VIGIL.FISC.GEST.PUB.    </t>
  </si>
  <si>
    <t xml:space="preserve">DIREC.ESTUD.SECT.GEST.PUB.    </t>
  </si>
  <si>
    <t xml:space="preserve">CONT.DEL.SEC.DEF.JUS.Y SEG.   </t>
  </si>
  <si>
    <t>DIR.VIG.FIS.SEC.DEF.JUS.Y SEG.</t>
  </si>
  <si>
    <t>DIR.EST.SECT.SEC.DEF.JUS.Y SEG</t>
  </si>
  <si>
    <t>COORDINADOR</t>
  </si>
  <si>
    <t>ASESOR</t>
  </si>
  <si>
    <t>PROFESIONAL</t>
  </si>
  <si>
    <t>TÉCNICO</t>
  </si>
  <si>
    <t>ASISTENCIAL</t>
  </si>
  <si>
    <t>DÍA</t>
  </si>
  <si>
    <t>12:00 m.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</si>
  <si>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</si>
  <si>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</si>
  <si>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</si>
  <si>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</si>
  <si>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</si>
  <si>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</si>
  <si>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</si>
  <si>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</si>
  <si>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</si>
  <si>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</si>
  <si>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</si>
  <si>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</si>
  <si>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DIRECTOR</t>
  </si>
  <si>
    <t xml:space="preserve">   Nombres y Apellidos</t>
  </si>
  <si>
    <t xml:space="preserve">   Cédula de Ciudadanía</t>
  </si>
  <si>
    <t xml:space="preserve">   Cargo</t>
  </si>
  <si>
    <t xml:space="preserve">   Dependencia</t>
  </si>
  <si>
    <t>JAC</t>
  </si>
  <si>
    <t>DESPACHO GERENTE DPTAL ANTIOQU</t>
  </si>
  <si>
    <t>G. VIGILANCIA FISCAL ANTIOQUIA</t>
  </si>
  <si>
    <t xml:space="preserve">G.INV.,J.F. Y J.C. ANTIOQUIA  </t>
  </si>
  <si>
    <t>G.PARTICIPACION CIU. ANTIOQUIA</t>
  </si>
  <si>
    <t>DESPACHO GERENTE DPTAL ATLANTI</t>
  </si>
  <si>
    <t>G. VIGILANCIA FISCAL ATLANTICO</t>
  </si>
  <si>
    <t xml:space="preserve">G.INV., J.F. Y J.C. ATLANTICO </t>
  </si>
  <si>
    <t>G.PARTICIPACION CIU. ATLANTICO</t>
  </si>
  <si>
    <t>DESPACHO GERENTE DPTAL BOLIVAR</t>
  </si>
  <si>
    <t xml:space="preserve">G. VIGILANCIA FISCAL BOLIVAR  </t>
  </si>
  <si>
    <t xml:space="preserve">G.INV., J.F. Y J.C. BOLIVAR   </t>
  </si>
  <si>
    <t xml:space="preserve">G.PARTICIPACION CIU. BOLIVAR  </t>
  </si>
  <si>
    <t xml:space="preserve">DESPACHO GERENTE DPTAL BOYACA </t>
  </si>
  <si>
    <t xml:space="preserve">G. VIGILANCIA FISCAL BOYACA   </t>
  </si>
  <si>
    <t xml:space="preserve">G.INV., J.F. Y J.C. BOYACA    </t>
  </si>
  <si>
    <t xml:space="preserve">G.PARTICIPACION CIU. BOYACA   </t>
  </si>
  <si>
    <t xml:space="preserve">G. VIGILANCIA FISCAL CALDAS   </t>
  </si>
  <si>
    <t xml:space="preserve">G.INV., J.F. Y J.C. CALDAS    </t>
  </si>
  <si>
    <t xml:space="preserve">G. PARTICIPACION CIU. CALDAS  </t>
  </si>
  <si>
    <t>DESPACHO GERENTE DPTAL CAQUETA</t>
  </si>
  <si>
    <t xml:space="preserve">G. VIGILANCIA FISCAL CAQUETA  </t>
  </si>
  <si>
    <t xml:space="preserve">G.INV., J.F. Y J.C. CAQUETA   </t>
  </si>
  <si>
    <t xml:space="preserve">G. PARTICIPACION CIU. CAQUETA </t>
  </si>
  <si>
    <t xml:space="preserve">DESPACHO GERENTE DPTAL CAUCA  </t>
  </si>
  <si>
    <t xml:space="preserve">G. VIGILANCIA FISCAL CAUCA    </t>
  </si>
  <si>
    <t xml:space="preserve">G.INV., J.F. Y J.C. CAUCA     </t>
  </si>
  <si>
    <t xml:space="preserve">G. PARTICIPACION CIUD. CAUCA  </t>
  </si>
  <si>
    <t xml:space="preserve">DESPACHO GERENTE DPTAL CESAR  </t>
  </si>
  <si>
    <t xml:space="preserve">G. VIGILANCIA FISCAL CESAR    </t>
  </si>
  <si>
    <t xml:space="preserve">G.INV., J.F. Y J.C. CESAR     </t>
  </si>
  <si>
    <t xml:space="preserve">G. PARTICIPACION CIUD. CESAR  </t>
  </si>
  <si>
    <t>DESPACHO GERENTE DPTAL CORDOBA</t>
  </si>
  <si>
    <t xml:space="preserve">G. VIGILANCIA FISCAL CORDOBA  </t>
  </si>
  <si>
    <t xml:space="preserve">G.INV., J.F. Y J.C. CORDOBA   </t>
  </si>
  <si>
    <t>G. PARTICIPACION CIUD. CORDOBA</t>
  </si>
  <si>
    <t xml:space="preserve">DESPACHO GERENTE DPTAL CHOCO  </t>
  </si>
  <si>
    <t xml:space="preserve">G. VIGILANCIA FISCAL CHOCO    </t>
  </si>
  <si>
    <t xml:space="preserve">G.INV., J.F. Y J.C. CHOCO     </t>
  </si>
  <si>
    <t xml:space="preserve">G. PARTICIPACION CIUD. CHOCO  </t>
  </si>
  <si>
    <t xml:space="preserve">DESPACHO GERENTE DPTAL HUILA  </t>
  </si>
  <si>
    <t xml:space="preserve">G. VIGILANCIA FISCAL HUILA    </t>
  </si>
  <si>
    <t xml:space="preserve">G.INV., J.F. Y J.C. HUILA     </t>
  </si>
  <si>
    <t xml:space="preserve">G. PARTICIPACION CIUD. HUILA  </t>
  </si>
  <si>
    <t>DESPACHO GERENTE DPTAL GUAJIRA</t>
  </si>
  <si>
    <t xml:space="preserve">G. VIGILANCIA FISCAL GUAJIRA  </t>
  </si>
  <si>
    <t>G.INV., J.F. Y J.C. LA GUAJIRA</t>
  </si>
  <si>
    <t>G.PARTICIPACION CIU.LA GUAJIRA</t>
  </si>
  <si>
    <t>DESPACHO GERENTE DPTAL MAGDALE</t>
  </si>
  <si>
    <t>G. VIGILANCIA FISCAL MAGDALENA</t>
  </si>
  <si>
    <t xml:space="preserve">G.INV., J.F. Y J.C. MAGDALENA </t>
  </si>
  <si>
    <t>G.PARTICIPACION CIU. MAGDALENA</t>
  </si>
  <si>
    <t xml:space="preserve">DESPACHO GERENTE DPTAL META   </t>
  </si>
  <si>
    <t xml:space="preserve">G. VIGILANCIA FISCAL META     </t>
  </si>
  <si>
    <t xml:space="preserve">G.INV., J.F. Y J.C. META      </t>
  </si>
  <si>
    <t xml:space="preserve">G. PARTICIPACION CIUD. META   </t>
  </si>
  <si>
    <t xml:space="preserve">DESPACHO GERENTE DPTAL NARINO </t>
  </si>
  <si>
    <t xml:space="preserve">G. VIGILANCIA FISCAL NARIÑO   </t>
  </si>
  <si>
    <t xml:space="preserve">G.INV., J.F. Y J.C. NARIÑO    </t>
  </si>
  <si>
    <t xml:space="preserve">G. PARTICIPACION CIUD. NARIÑO </t>
  </si>
  <si>
    <t xml:space="preserve">DESPACHO GERENTE DPTAL NSDER  </t>
  </si>
  <si>
    <t>G. VIGILANCIA FISCAL N. STNDER</t>
  </si>
  <si>
    <t>G.INV., J.F. Y J.C. N. SANTDER</t>
  </si>
  <si>
    <t>G.PARTICIPACION CI. N. SANTDER</t>
  </si>
  <si>
    <t>DESPACHO GERENTE DPTAL QUINDIO</t>
  </si>
  <si>
    <t xml:space="preserve">G. VIGILANCIA FISCAL QUINDIO  </t>
  </si>
  <si>
    <t xml:space="preserve">G.INV., J.F. Y J.C. QUINDIO   </t>
  </si>
  <si>
    <t>G. PARTICIPACION CIUD. QUINDIO</t>
  </si>
  <si>
    <t>DESPACHO GERENTE DPTAL RISARAL</t>
  </si>
  <si>
    <t>G. VIGILANCIA FISCAL RISARALDA</t>
  </si>
  <si>
    <t xml:space="preserve">G.INV., J.F. Y J.C. RISARALDA </t>
  </si>
  <si>
    <t>G.PARTICIPACION CIU. RISARALDA</t>
  </si>
  <si>
    <t>DESPACHO GERENTE DPTAL SANTDER</t>
  </si>
  <si>
    <t>G. VIGILANCIA FISCAL SANTANDER</t>
  </si>
  <si>
    <t xml:space="preserve">G.INV., J.F. Y J.C. SANTANDER </t>
  </si>
  <si>
    <t>G.PARTICIPACION CIU. SANTANDER</t>
  </si>
  <si>
    <t xml:space="preserve">DESPACHO GERENTE DPTAL SUCRE  </t>
  </si>
  <si>
    <t xml:space="preserve">G. VIGILANCIA FISCAL SUCRE    </t>
  </si>
  <si>
    <t xml:space="preserve">G.INV., J.F. Y J.C. SUCRE     </t>
  </si>
  <si>
    <t xml:space="preserve">G. PARTICIPACION CIUD. SUCRE  </t>
  </si>
  <si>
    <t xml:space="preserve">DESPACHO GERENTE DPTAL TOLIMA </t>
  </si>
  <si>
    <t xml:space="preserve">G. VIGILANCIA FISCAL TOLIMA   </t>
  </si>
  <si>
    <t xml:space="preserve">G.INV., J.F. Y J.C. TOLIMA    </t>
  </si>
  <si>
    <t xml:space="preserve">G.PARTICIPACION CIUD. TOLIMA  </t>
  </si>
  <si>
    <t xml:space="preserve">DESPACHO GERENTE DPTAL VALLE  </t>
  </si>
  <si>
    <t xml:space="preserve">G. VIGILANCIA FISCAL VALLE    </t>
  </si>
  <si>
    <t xml:space="preserve">G.INV., J.F. Y J.C. VALLE     </t>
  </si>
  <si>
    <t xml:space="preserve">G. PARTICIPACION CIUD. VALLE  </t>
  </si>
  <si>
    <t xml:space="preserve">DESPACHO GERENTE DPTAL ARAUCA </t>
  </si>
  <si>
    <t xml:space="preserve">G. VIGILANCIA FISCAL ARAUCA   </t>
  </si>
  <si>
    <t xml:space="preserve">G.INV., J.F. Y J.C. ARAUCA    </t>
  </si>
  <si>
    <t xml:space="preserve">G. PARTICIPACION CIUD. ARAUCA </t>
  </si>
  <si>
    <t>DESPACHO GERENTE DPTAL CSANARE</t>
  </si>
  <si>
    <t xml:space="preserve">G. VIGILANCIA FISCAL CASANARE </t>
  </si>
  <si>
    <t xml:space="preserve">G.INV., J.F. Y J.C. CASANARE  </t>
  </si>
  <si>
    <t>G. PARTICIPACION CIU. CASANARE</t>
  </si>
  <si>
    <t>DESPACHO GERENTE DPTAL PUTUMAY</t>
  </si>
  <si>
    <t xml:space="preserve">G. VIGILANCIA FISCAL PUTUMAYO </t>
  </si>
  <si>
    <t xml:space="preserve">G.INV., J.F. Y J.C. PUTUMAYO  </t>
  </si>
  <si>
    <t>G. PARTICIPACION CIU. PUTUMAYO</t>
  </si>
  <si>
    <t>DESPACHO GERENTE DPTAL S.ANDRE</t>
  </si>
  <si>
    <t>G. VIGILANCIA FISCAL S. ANDRES</t>
  </si>
  <si>
    <t>G.INV., J.F. Y J.C. SAN ANDRES</t>
  </si>
  <si>
    <t>DESPACHO GERENTE DPTAL AMAZONA</t>
  </si>
  <si>
    <t xml:space="preserve">G. VIGILANCIA FISCAL AMAZONAS </t>
  </si>
  <si>
    <t xml:space="preserve">G.INV., J.F. Y J.C. AMAZONAS  </t>
  </si>
  <si>
    <t>G. PARTICIPACION CIU. AMAZONAS</t>
  </si>
  <si>
    <t>DESPACHO GERENTE DPTAL GUAINIA</t>
  </si>
  <si>
    <t xml:space="preserve">G. VIGILANCIA FISCAL GUAINIA  </t>
  </si>
  <si>
    <t xml:space="preserve">G.INV., J.F. Y J.C. GUAINIA   </t>
  </si>
  <si>
    <t xml:space="preserve">G. PARTICIPACION CIU. GUAINIA </t>
  </si>
  <si>
    <t>DESPACHO GERENTE DPTL GUAVIARE</t>
  </si>
  <si>
    <t xml:space="preserve">G. VIGILANCIA FISCAL GUAVIARE </t>
  </si>
  <si>
    <t xml:space="preserve">G. INV., J.F. Y J.C. GUAVIARE </t>
  </si>
  <si>
    <t xml:space="preserve">DESPACHO GERENTE DPTAL VAUPES </t>
  </si>
  <si>
    <t xml:space="preserve">G. VIGILANCIA FISCAL VAUPES   </t>
  </si>
  <si>
    <t xml:space="preserve">G.INV., J.F. Y J.C. VAUPES    </t>
  </si>
  <si>
    <t xml:space="preserve">G. PARTICIPACION CIUD. VAUPES </t>
  </si>
  <si>
    <t>DESPACHO GERENTE DPTAL VICHADA</t>
  </si>
  <si>
    <t xml:space="preserve">G. VIGILANCIA FISCAL VICHADA  </t>
  </si>
  <si>
    <t xml:space="preserve">G.INV., J.F. Y J.C. VICHADA   </t>
  </si>
  <si>
    <t>G. PARTICIPACION CIUD. VICHADA</t>
  </si>
  <si>
    <t>N° Ext.</t>
  </si>
  <si>
    <t>Firma del Servidor Público</t>
  </si>
  <si>
    <t>GERENTE</t>
  </si>
  <si>
    <t>IV. JUSTIFICACIÓN</t>
  </si>
  <si>
    <t>V. FIRMAS DE APROBACIÓN</t>
  </si>
  <si>
    <t>FORMATO DE SOLICITUD DE HORAS EXTRAS Y VACANCIAS</t>
  </si>
  <si>
    <t>MES</t>
  </si>
  <si>
    <t>AUTORIZACIÓN PARA LABORAR EN</t>
  </si>
  <si>
    <t>HORARIO</t>
  </si>
  <si>
    <t>(Desde/Hasta)</t>
  </si>
  <si>
    <t>SI              NO</t>
  </si>
  <si>
    <t xml:space="preserve">   DIAS LABORALES ORDINARIOS (Lunas a Viernes)</t>
  </si>
  <si>
    <t>Vo Bo GERENTE DEL TALENTO HUMANO</t>
  </si>
  <si>
    <t xml:space="preserve">   N° VACANCIAS AUTORIZADAS AL MES</t>
  </si>
  <si>
    <t xml:space="preserve">    N° DE HORAS EXTRAS AUTORIZADAS</t>
  </si>
  <si>
    <t>JOHN ALEXANDER CADENA JULA</t>
  </si>
  <si>
    <t>JOSÉ JAVIER FRANCO ORJUELA</t>
  </si>
  <si>
    <t>HORAS EXTRAS ORDINARIAS</t>
  </si>
  <si>
    <t>DESDE</t>
  </si>
  <si>
    <t>A.M.</t>
  </si>
  <si>
    <t>P.M.</t>
  </si>
  <si>
    <t>HASTA</t>
  </si>
  <si>
    <t>SUBTOTAL</t>
  </si>
  <si>
    <t>Diurna Ord.</t>
  </si>
  <si>
    <t>Nocturna Ord.</t>
  </si>
  <si>
    <t>Total Horas Extras Laboradas</t>
  </si>
  <si>
    <t>VACANCIAS LABORADAS</t>
  </si>
  <si>
    <t>DE</t>
  </si>
  <si>
    <t xml:space="preserve">JOHN ALEXANDER CADENA JULA </t>
  </si>
  <si>
    <t>Nombre del Jefe Inmediato</t>
  </si>
  <si>
    <t>Firma del Jefe Inmediato</t>
  </si>
  <si>
    <t xml:space="preserve">   HAGO CONSTAR QUE EL (LA) SEÑOR (A) </t>
  </si>
  <si>
    <t xml:space="preserve">   CON C.C. No </t>
  </si>
  <si>
    <t xml:space="preserve">   QUIEN DESEMPEÑA SUS FUNCIONES EN </t>
  </si>
  <si>
    <t xml:space="preserve">   LABORÓ LAS SIGUIENTES HORAS EXTRAS ORDINARIAS Y VACANCIAS DURANTE EL MES DE </t>
  </si>
  <si>
    <t>Total Vacancias Laboradas</t>
  </si>
  <si>
    <t>I. FORMATO DE CUMPLIDO HORAS EXTRAS Y VACANCIAS</t>
  </si>
  <si>
    <t>II. FIRMAS</t>
  </si>
  <si>
    <t xml:space="preserve">FIRMA DEL SERVIDOR </t>
  </si>
  <si>
    <t>Preparar y alistar el consecutivo de la serie de resoluciones generadas por la Dirección del Talento Humano y otras dependencias de la Contraloría General de la Nación, así como la preparación y revisión de hojas de vida para programación de posesiones de personal nuevo que ingresa a la entidad</t>
  </si>
  <si>
    <t>________________________________________________</t>
  </si>
  <si>
    <t>_________________________________________________</t>
  </si>
  <si>
    <t xml:space="preserve">FIRMA JEFE INMEDIATO </t>
  </si>
  <si>
    <r>
      <rPr>
        <b/>
        <sz val="11"/>
        <color theme="1"/>
        <rFont val="Calibri"/>
        <family val="2"/>
        <scheme val="minor"/>
      </rPr>
      <t>DEPENDENCIA DE ORIGEN: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</si>
  <si>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DEPENDENCIA DESTINO:</t>
    </r>
    <r>
      <rPr>
        <sz val="11"/>
        <color theme="1"/>
        <rFont val="Calibri"/>
        <family val="2"/>
        <scheme val="minor"/>
      </rPr>
      <t xml:space="preserve"> </t>
    </r>
  </si>
  <si>
    <t>EL SUSCRITO JEFE INMEDIATO DEL SERVIDOR PÚBLICO DE LA REFERENCIA CERTIFICA QUE LABORÓ EN ESTA DEPENDENCIA HASTA EL DÍA: ____________________________________</t>
  </si>
  <si>
    <t xml:space="preserve">C.C.                 </t>
  </si>
  <si>
    <t>Diseñó John Cadena - DGTH</t>
  </si>
  <si>
    <t>PROCESO: GERENCIAR TALENTO HUMANO</t>
  </si>
  <si>
    <t>Página 1 de 1</t>
  </si>
  <si>
    <t>SISTEMA INTEGRADO DE GESTIÓN DE CONTROL DE CALIDAD (SIGCC)</t>
  </si>
  <si>
    <t>MACROPROCESO: GESTIÓN DEL TALENTO HUMANO</t>
  </si>
  <si>
    <t>FORMATO ÚNICO DE ÚLTIMO DÍA LABORADO Y PAZ Y SALVOS DOCUMENTAL Y DE ARCHIVO FÍSICO</t>
  </si>
  <si>
    <t>CÓD GTH-81118-F-01</t>
  </si>
  <si>
    <t>VERSIÓN 1.0</t>
  </si>
  <si>
    <r>
      <rPr>
        <b/>
        <sz val="10"/>
        <color theme="1"/>
        <rFont val="Calibri"/>
        <family val="2"/>
        <scheme val="minor"/>
      </rPr>
      <t>NOMBRES Y APELLIDOS:</t>
    </r>
    <r>
      <rPr>
        <sz val="10"/>
        <color theme="1"/>
        <rFont val="Calibri"/>
        <family val="2"/>
        <scheme val="minor"/>
      </rPr>
      <t xml:space="preserve"> </t>
    </r>
  </si>
  <si>
    <t>NIVEL</t>
  </si>
  <si>
    <t>DIRECTIVO</t>
  </si>
  <si>
    <t>EJECUTIVO</t>
  </si>
  <si>
    <t>CARGO</t>
  </si>
  <si>
    <t>EL(LA) DIRECTOR(A) DE LA DIRECCIÓN DE IMPRENTA ARCHIVO Y CORRESPONDENCIA CERTIFICA QUE EL SERVIDOR PÚBLICO DE LA REFERENCIA SE ENCUENTRA A PAZ Y SALVO CON ESTA DIRECCIÓN</t>
  </si>
  <si>
    <t>EL(LA) DIRECTOR(A) DE LA DIRECCIÓN DE RECURSOS FISICOS DE LA GERENCIA ADMINISTRATIVA Y FINANCIERA CERTIFICA QUE EL SERVIDOR PÚBLICO DE LA REFERENCIA SE ENCUENTRA A PAZ Y SALVO CON ESTA DIRECCIÓN</t>
  </si>
  <si>
    <t>SECRETARIA</t>
  </si>
  <si>
    <t>TESORERO</t>
  </si>
  <si>
    <t>ASESOR DE GESTION</t>
  </si>
  <si>
    <t>SECRETARIA EJECUTIVA</t>
  </si>
  <si>
    <t>AUXILIAR ADMINISTRATIVO</t>
  </si>
  <si>
    <t>AUXILIAR OPERATIVO</t>
  </si>
  <si>
    <t>TECNÓLOGO</t>
  </si>
  <si>
    <t>PROFESIONAL UNIVERSITARIO</t>
  </si>
  <si>
    <t>PROFESIONAL ESPECIALIZADO</t>
  </si>
  <si>
    <t>COORDINADOR DE GESTION</t>
  </si>
  <si>
    <t>ASESOR DE DESPACHO</t>
  </si>
  <si>
    <t>GERENTE DEPARTAMENTAL</t>
  </si>
  <si>
    <t>SECRETARIO PRIVADO</t>
  </si>
  <si>
    <t>DIRECTOR DE OFICINA</t>
  </si>
  <si>
    <t>CONTRALOR DELEGADO</t>
  </si>
  <si>
    <t xml:space="preserve">         GRADO</t>
  </si>
  <si>
    <t>CONTRALOR PROVINCIAL</t>
  </si>
  <si>
    <t>CONTRALOR INTERSECTORIAL</t>
  </si>
  <si>
    <t>Tel.</t>
  </si>
  <si>
    <t>I. DATOS DE LA ORGANIZACIÓN SINDICAL</t>
  </si>
  <si>
    <t>Firma
_________________________________
(Nombre)
(Director de Gestión del Talento Humano)</t>
  </si>
  <si>
    <t>II. FECHAS Y HORAS REQUERIDAS</t>
  </si>
  <si>
    <t>Dependencia</t>
  </si>
  <si>
    <t>Objeto del Permiso</t>
  </si>
  <si>
    <t>Duración</t>
  </si>
  <si>
    <t>III. FIRMA DEL SOLICITANTE</t>
  </si>
  <si>
    <t>Fecha (s)</t>
  </si>
  <si>
    <t>Total de horas solicitadas</t>
  </si>
  <si>
    <t>Total horas acumuladas en el mes</t>
  </si>
  <si>
    <t>Cargo sindical</t>
  </si>
  <si>
    <t>Nombres y Apellidos</t>
  </si>
  <si>
    <t>Macroproceso: Gestión Talento Humano</t>
  </si>
  <si>
    <t>Proceso: Gerenciar Talento Humano</t>
  </si>
  <si>
    <t xml:space="preserve">Página 1 de 1 </t>
  </si>
  <si>
    <t>Sistema de Control Interno y Gestión de la Calidad (SCIGC)</t>
  </si>
  <si>
    <t xml:space="preserve">IV. AUTORIZACIÓN 
</t>
  </si>
  <si>
    <t>Formato solicitud de permisos sindicales- Procedimiento de Permisos</t>
  </si>
  <si>
    <t>Código: GTH-01-FR- 0011-M-</t>
  </si>
  <si>
    <t xml:space="preserve">Versión: 1.0                </t>
  </si>
  <si>
    <t>Carlos Saavedra Zafra</t>
  </si>
  <si>
    <t xml:space="preserve">Presidente </t>
  </si>
  <si>
    <t>Contraloria Delegada Sector Agropecuario</t>
  </si>
  <si>
    <t>Actividad sindical</t>
  </si>
  <si>
    <t>Víctor Hugo Pinzón Castellanos</t>
  </si>
  <si>
    <t xml:space="preserve">Tesorero Nacional </t>
  </si>
  <si>
    <t>Oficina Participación Ciudadana</t>
  </si>
  <si>
    <t>Luís Fernando Arévalo Téllez</t>
  </si>
  <si>
    <t>Secretario de Prensa y Propaganda</t>
  </si>
  <si>
    <t xml:space="preserve">Rosa Helena Tirado Ochoa </t>
  </si>
  <si>
    <t>Secretaria de Derechos Humanos</t>
  </si>
  <si>
    <t>Sector Social</t>
  </si>
  <si>
    <t>Salvador Moreno Vásquez</t>
  </si>
  <si>
    <t>Representante Comité Direcivo CGR</t>
  </si>
  <si>
    <t>Direc. Estud. Sec. Setor Infraestructura</t>
  </si>
  <si>
    <t xml:space="preserve">Gerencia Bolívar </t>
  </si>
  <si>
    <t xml:space="preserve">Gerencia Guajira </t>
  </si>
  <si>
    <t>Secret. Asuntos Indigenistas y Etnias</t>
  </si>
  <si>
    <t>Carlos Alvey Valencia Rozo</t>
  </si>
  <si>
    <t xml:space="preserve">Segundo Vicepresidente </t>
  </si>
  <si>
    <t xml:space="preserve">Gerencia N/Santander </t>
  </si>
  <si>
    <t xml:space="preserve">Luís Orlando López Loaiza </t>
  </si>
  <si>
    <t xml:space="preserve">Gerencia Quindío </t>
  </si>
  <si>
    <t>Gerencia Antioquia</t>
  </si>
  <si>
    <t xml:space="preserve">Tercer Vicepresidente </t>
  </si>
  <si>
    <t>Tulio Enrique Gómez Gómez</t>
  </si>
  <si>
    <t>German Gutiérrez Fandiño</t>
  </si>
  <si>
    <t xml:space="preserve">Secretario de Asuntos Mineros y Energéticos </t>
  </si>
  <si>
    <t>Gerencia Santander</t>
  </si>
  <si>
    <t>Sandra Lisbeth Mujica Pérez</t>
  </si>
  <si>
    <t>Gerencia Arauca</t>
  </si>
  <si>
    <t>Maureen Mireya Robles Vega</t>
  </si>
  <si>
    <t xml:space="preserve">Secretaria de Defensa y Seguridad </t>
  </si>
  <si>
    <t>Gerencia Magdalena</t>
  </si>
  <si>
    <t>Gerencia Atlántico</t>
  </si>
  <si>
    <t>Presidente Subdirectiva Atlántico</t>
  </si>
  <si>
    <t>Presidente Sucre</t>
  </si>
  <si>
    <t>Gerencia Sucre</t>
  </si>
  <si>
    <t xml:space="preserve">Presidente Cauca </t>
  </si>
  <si>
    <t>Gerencia Cauca</t>
  </si>
  <si>
    <t xml:space="preserve">Secretario asuntos Indigenistas y Etnías </t>
  </si>
  <si>
    <t>Gerencia Putumayo</t>
  </si>
  <si>
    <t>Héctor Emiro Violet Villanueva</t>
  </si>
  <si>
    <t>Secretario Asuntos Agrarios</t>
  </si>
  <si>
    <t>Erika Bibiana Ospina Garzón</t>
  </si>
  <si>
    <t>Secretaria Asuntos Ambientales</t>
  </si>
  <si>
    <t xml:space="preserve">Gerencia Córdoba </t>
  </si>
  <si>
    <t xml:space="preserve">Gerencia Tolima </t>
  </si>
  <si>
    <t>Carlos Arturo Guasca Velásquez</t>
  </si>
  <si>
    <t>Presidente Meta</t>
  </si>
  <si>
    <t>Gerencia Meta</t>
  </si>
  <si>
    <t>Oscar Javier Rodríguez Pulido</t>
  </si>
  <si>
    <t xml:space="preserve">Representante Comités Locales </t>
  </si>
  <si>
    <t>Gerencia Casanare</t>
  </si>
  <si>
    <t>Sory Cristina Solano  Ramos</t>
  </si>
  <si>
    <t xml:space="preserve">Presidente Huila </t>
  </si>
  <si>
    <t>Gerencia Huila</t>
  </si>
  <si>
    <t>Presidente Boyacá</t>
  </si>
  <si>
    <t>Gerencia Boyacá</t>
  </si>
  <si>
    <t>Presidente Choco</t>
  </si>
  <si>
    <t>Gerencia Choco</t>
  </si>
  <si>
    <t>Miguel Evangelista Prieto Avellaneda</t>
  </si>
  <si>
    <t>Comisión Nacional de Reclamos</t>
  </si>
  <si>
    <t>Gerencia Norte de Santander</t>
  </si>
  <si>
    <t xml:space="preserve">Secretario Asuntos Ambientales </t>
  </si>
  <si>
    <t>SINDICATO: JDN ASCONTROL</t>
  </si>
  <si>
    <t>EXT. 50200</t>
  </si>
  <si>
    <t>Beatriz Helena Villegas Echaverria</t>
  </si>
  <si>
    <t xml:space="preserve">Secretaria Asuntos Jurídicos y de Carrera </t>
  </si>
  <si>
    <t>Yamileth del Carmen Moreno Polo</t>
  </si>
  <si>
    <t xml:space="preserve">Gustavo Lezama Tajan </t>
  </si>
  <si>
    <t>Gustavo Efrain Burgos Benavides</t>
  </si>
  <si>
    <t xml:space="preserve">Luz Grasline Benavides Mira </t>
  </si>
  <si>
    <t xml:space="preserve">Secretaria de Organización </t>
  </si>
  <si>
    <t>Oficina Control Interno</t>
  </si>
  <si>
    <t xml:space="preserve">Representante Afilidos </t>
  </si>
  <si>
    <t>Secretaria Asuntos Jurídico y de Carrera</t>
  </si>
  <si>
    <t xml:space="preserve">Gerencia Caqueta </t>
  </si>
  <si>
    <t>Gerencia Risaralda</t>
  </si>
  <si>
    <t>Antonio José Díaz Durango</t>
  </si>
  <si>
    <t>Fiscal Nacional</t>
  </si>
  <si>
    <t xml:space="preserve">Secretaria General </t>
  </si>
  <si>
    <t>Gerencia Nariño</t>
  </si>
  <si>
    <t xml:space="preserve">Secretaria Asuntos Políticos y Social </t>
  </si>
  <si>
    <t xml:space="preserve">Rocío Margarita Pallares Ortíz </t>
  </si>
  <si>
    <t xml:space="preserve">Gerencia Atlántico </t>
  </si>
  <si>
    <t xml:space="preserve">Jaime Emiro Suárez </t>
  </si>
  <si>
    <t xml:space="preserve">Edgar Arboleda Suárez </t>
  </si>
  <si>
    <t>Claudia Consuelo Suárez Castro</t>
  </si>
  <si>
    <t xml:space="preserve">Paola Andrea Puentes Calderón </t>
  </si>
  <si>
    <t>ROCIO MARGARITA PALLARES ORTIZ</t>
  </si>
  <si>
    <t>Secretaria: ROCIO MARGARITA</t>
  </si>
  <si>
    <r>
      <t xml:space="preserve">              </t>
    </r>
    <r>
      <rPr>
        <b/>
        <sz val="10"/>
        <color theme="1"/>
        <rFont val="Calibri"/>
        <family val="2"/>
        <scheme val="minor"/>
      </rPr>
      <t xml:space="preserve">     PALLARES ORTIZ</t>
    </r>
  </si>
  <si>
    <t xml:space="preserve">Direc. De Recursos Financieros </t>
  </si>
  <si>
    <t>Antonio Joaquin Freyle Ramirez</t>
  </si>
  <si>
    <t>Ayda Carmenza Egas Villota</t>
  </si>
  <si>
    <t>1,2,3,4,7,9,10,11,14,15,16 Y 17</t>
  </si>
  <si>
    <t>10, 14 Y 17</t>
  </si>
  <si>
    <t xml:space="preserve">1, 3, 14 Y 17 </t>
  </si>
  <si>
    <t xml:space="preserve">3, 14 Y 17 </t>
  </si>
  <si>
    <t xml:space="preserve">4, 11,  14 Y 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</si>
</sst>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7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18" fontId="0" fillId="0" borderId="0" xfId="0" applyNumberFormat="1" applyAlignment="1">
      <alignment horizontal="left"/>
    </xf>
    <xf numFmtId="0" fontId="0" fillId="0" borderId="0" xfId="0" applyProtection="1"/>
    <xf numFmtId="0" fontId="0" fillId="0" borderId="7" xfId="0" applyBorder="1" applyProtection="1"/>
    <xf numFmtId="0" fontId="0" fillId="0" borderId="8" xfId="0" applyBorder="1" applyProtection="1"/>
    <xf numFmtId="0" fontId="1" fillId="0" borderId="10" xfId="0" applyFont="1" applyBorder="1" applyProtection="1"/>
    <xf numFmtId="0" fontId="1" fillId="0" borderId="1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0" fillId="0" borderId="11" xfId="0" applyBorder="1" applyProtection="1"/>
    <xf numFmtId="0" fontId="0" fillId="0" borderId="9" xfId="0" applyBorder="1" applyProtection="1"/>
    <xf numFmtId="0" fontId="0" fillId="0" borderId="4" xfId="0" applyBorder="1" applyProtection="1"/>
    <xf numFmtId="0" fontId="0" fillId="0" borderId="0" xfId="0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0" fillId="0" borderId="7" xfId="0" applyBorder="1" applyProtection="1">
      <protection locked="0"/>
    </xf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1" fillId="0" borderId="17" xfId="0" applyFont="1" applyBorder="1" applyAlignment="1" applyProtection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3" fontId="7" fillId="0" borderId="18" xfId="0" applyNumberFormat="1" applyFont="1" applyBorder="1" applyAlignment="1" applyProtection="1">
      <alignment vertical="center" wrapText="1"/>
      <protection locked="0"/>
    </xf>
    <xf numFmtId="3" fontId="7" fillId="0" borderId="19" xfId="0" applyNumberFormat="1" applyFont="1" applyBorder="1" applyAlignment="1" applyProtection="1">
      <alignment vertical="center" wrapText="1"/>
      <protection locked="0"/>
    </xf>
    <xf numFmtId="3" fontId="7" fillId="0" borderId="0" xfId="0" applyNumberFormat="1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right" vertical="center" wrapText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8" xfId="0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6" fillId="0" borderId="0" xfId="0" applyFont="1" applyAlignment="1"/>
    <xf numFmtId="0" fontId="0" fillId="0" borderId="28" xfId="0" applyBorder="1"/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/>
    <xf numFmtId="0" fontId="0" fillId="0" borderId="0" xfId="0" applyBorder="1" applyAlignment="1"/>
    <xf numFmtId="0" fontId="1" fillId="0" borderId="26" xfId="0" applyFont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 vertical="center" wrapText="1"/>
    </xf>
    <xf numFmtId="20" fontId="0" fillId="0" borderId="17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</xf>
    <xf numFmtId="20" fontId="0" fillId="0" borderId="22" xfId="0" applyNumberFormat="1" applyBorder="1" applyAlignment="1" applyProtection="1">
      <alignment horizontal="center"/>
      <protection locked="0"/>
    </xf>
    <xf numFmtId="0" fontId="0" fillId="0" borderId="17" xfId="0" applyNumberForma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36" xfId="0" applyFont="1" applyBorder="1" applyAlignment="1" applyProtection="1">
      <alignment horizontal="center" vertical="center" wrapText="1"/>
    </xf>
    <xf numFmtId="0" fontId="6" fillId="0" borderId="38" xfId="0" applyFont="1" applyBorder="1" applyAlignment="1"/>
    <xf numFmtId="0" fontId="6" fillId="0" borderId="30" xfId="0" applyFont="1" applyBorder="1" applyAlignment="1">
      <alignment horizontal="left" vertical="center" wrapText="1"/>
    </xf>
    <xf numFmtId="0" fontId="5" fillId="0" borderId="0" xfId="0" applyFont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/>
    </xf>
    <xf numFmtId="20" fontId="0" fillId="0" borderId="42" xfId="0" applyNumberFormat="1" applyBorder="1" applyAlignment="1" applyProtection="1">
      <alignment horizontal="center"/>
      <protection locked="0"/>
    </xf>
    <xf numFmtId="20" fontId="0" fillId="0" borderId="43" xfId="0" applyNumberFormat="1" applyBorder="1" applyAlignment="1" applyProtection="1">
      <alignment horizontal="center"/>
      <protection locked="0"/>
    </xf>
    <xf numFmtId="0" fontId="0" fillId="0" borderId="42" xfId="0" applyNumberFormat="1" applyBorder="1" applyAlignment="1" applyProtection="1">
      <alignment horizontal="center"/>
      <protection locked="0"/>
    </xf>
    <xf numFmtId="0" fontId="0" fillId="0" borderId="37" xfId="0" applyNumberFormat="1" applyBorder="1" applyAlignment="1" applyProtection="1">
      <alignment horizontal="center"/>
    </xf>
    <xf numFmtId="0" fontId="0" fillId="0" borderId="44" xfId="0" applyNumberFormat="1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</xf>
    <xf numFmtId="0" fontId="0" fillId="0" borderId="46" xfId="0" applyNumberFormat="1" applyBorder="1" applyAlignment="1" applyProtection="1">
      <alignment horizontal="center"/>
      <protection locked="0"/>
    </xf>
    <xf numFmtId="0" fontId="1" fillId="0" borderId="46" xfId="0" applyNumberFormat="1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8" xfId="0" applyBorder="1"/>
    <xf numFmtId="0" fontId="0" fillId="0" borderId="30" xfId="0" applyBorder="1"/>
    <xf numFmtId="0" fontId="0" fillId="0" borderId="6" xfId="0" applyBorder="1"/>
    <xf numFmtId="0" fontId="0" fillId="0" borderId="4" xfId="0" applyBorder="1"/>
    <xf numFmtId="0" fontId="0" fillId="0" borderId="5" xfId="0" applyBorder="1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Border="1" applyAlignment="1"/>
    <xf numFmtId="0" fontId="1" fillId="0" borderId="11" xfId="0" applyFont="1" applyBorder="1" applyAlignment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60" xfId="0" applyFont="1" applyBorder="1" applyAlignment="1" applyProtection="1">
      <alignment horizontal="center"/>
    </xf>
    <xf numFmtId="0" fontId="1" fillId="0" borderId="61" xfId="0" applyFont="1" applyBorder="1" applyAlignment="1" applyProtection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9" fillId="0" borderId="63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5" xfId="0" applyFont="1" applyBorder="1" applyProtection="1"/>
    <xf numFmtId="0" fontId="1" fillId="0" borderId="59" xfId="0" applyFont="1" applyBorder="1" applyAlignment="1" applyProtection="1">
      <alignment horizontal="center"/>
    </xf>
    <xf numFmtId="0" fontId="0" fillId="0" borderId="24" xfId="0" applyBorder="1" applyProtection="1"/>
    <xf numFmtId="0" fontId="1" fillId="0" borderId="2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0" fillId="0" borderId="0" xfId="0" applyFont="1" applyFill="1" applyProtection="1"/>
    <xf numFmtId="0" fontId="12" fillId="3" borderId="17" xfId="0" applyFont="1" applyFill="1" applyBorder="1" applyAlignment="1" applyProtection="1">
      <alignment horizontal="center" vertical="center" wrapText="1"/>
    </xf>
    <xf numFmtId="0" fontId="0" fillId="0" borderId="10" xfId="0" applyBorder="1" applyProtection="1"/>
    <xf numFmtId="0" fontId="12" fillId="3" borderId="72" xfId="0" applyFont="1" applyFill="1" applyBorder="1" applyAlignment="1" applyProtection="1">
      <alignment horizontal="center" vertical="center" wrapText="1"/>
    </xf>
    <xf numFmtId="0" fontId="12" fillId="3" borderId="73" xfId="0" applyFont="1" applyFill="1" applyBorder="1" applyAlignment="1" applyProtection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 applyProtection="1">
      <alignment horizontal="left" vertical="center" wrapText="1"/>
    </xf>
    <xf numFmtId="0" fontId="16" fillId="0" borderId="65" xfId="0" applyFont="1" applyFill="1" applyBorder="1" applyAlignment="1" applyProtection="1">
      <alignment horizontal="left" vertical="center" wrapText="1"/>
    </xf>
    <xf numFmtId="0" fontId="15" fillId="0" borderId="12" xfId="0" applyFont="1" applyBorder="1" applyAlignment="1">
      <alignment horizontal="left"/>
    </xf>
    <xf numFmtId="0" fontId="16" fillId="0" borderId="12" xfId="0" applyFont="1" applyFill="1" applyBorder="1" applyAlignment="1" applyProtection="1">
      <alignment horizontal="center" vertical="center" wrapText="1"/>
    </xf>
    <xf numFmtId="0" fontId="16" fillId="0" borderId="57" xfId="0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57" xfId="0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5" fillId="0" borderId="12" xfId="0" applyFont="1" applyBorder="1" applyAlignment="1">
      <alignment horizontal="center" wrapText="1"/>
    </xf>
    <xf numFmtId="0" fontId="16" fillId="0" borderId="57" xfId="0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57" xfId="0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9" fillId="0" borderId="10" xfId="0" applyFont="1" applyBorder="1" applyProtection="1"/>
    <xf numFmtId="0" fontId="6" fillId="0" borderId="10" xfId="0" applyFont="1" applyBorder="1" applyProtection="1"/>
    <xf numFmtId="3" fontId="12" fillId="0" borderId="6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8" fillId="2" borderId="75" xfId="0" applyFont="1" applyFill="1" applyBorder="1" applyAlignment="1">
      <alignment horizontal="left" vertical="center" wrapText="1"/>
    </xf>
    <xf numFmtId="0" fontId="8" fillId="2" borderId="76" xfId="0" applyFont="1" applyFill="1" applyBorder="1" applyAlignment="1">
      <alignment horizontal="left" vertical="center" wrapText="1"/>
    </xf>
    <xf numFmtId="0" fontId="8" fillId="2" borderId="77" xfId="0" applyFont="1" applyFill="1" applyBorder="1" applyAlignment="1">
      <alignment horizontal="left" vertical="center" wrapText="1"/>
    </xf>
    <xf numFmtId="0" fontId="14" fillId="5" borderId="78" xfId="0" applyFont="1" applyFill="1" applyBorder="1" applyAlignment="1">
      <alignment horizontal="left" vertical="center" wrapText="1"/>
    </xf>
    <xf numFmtId="0" fontId="14" fillId="5" borderId="62" xfId="0" applyFont="1" applyFill="1" applyBorder="1" applyAlignment="1">
      <alignment horizontal="left" vertical="center" wrapText="1"/>
    </xf>
    <xf numFmtId="0" fontId="14" fillId="5" borderId="6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6" fillId="0" borderId="57" xfId="0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2" fillId="0" borderId="75" xfId="0" applyFont="1" applyFill="1" applyBorder="1" applyAlignment="1" applyProtection="1">
      <alignment horizontal="left" vertical="center" wrapText="1"/>
    </xf>
    <xf numFmtId="0" fontId="12" fillId="0" borderId="76" xfId="0" applyFont="1" applyFill="1" applyBorder="1" applyAlignment="1" applyProtection="1">
      <alignment horizontal="left" vertical="center" wrapText="1"/>
    </xf>
    <xf numFmtId="0" fontId="12" fillId="0" borderId="79" xfId="0" applyFont="1" applyFill="1" applyBorder="1" applyAlignment="1" applyProtection="1">
      <alignment horizontal="left" vertical="center" wrapText="1"/>
    </xf>
    <xf numFmtId="0" fontId="12" fillId="0" borderId="66" xfId="0" applyFont="1" applyFill="1" applyBorder="1" applyAlignment="1" applyProtection="1">
      <alignment horizontal="left" vertical="center" wrapText="1"/>
    </xf>
    <xf numFmtId="0" fontId="12" fillId="0" borderId="58" xfId="0" applyFont="1" applyFill="1" applyBorder="1" applyAlignment="1" applyProtection="1">
      <alignment horizontal="left" vertical="center" wrapText="1"/>
    </xf>
    <xf numFmtId="0" fontId="12" fillId="0" borderId="20" xfId="0" applyFont="1" applyFill="1" applyBorder="1" applyAlignment="1" applyProtection="1">
      <alignment horizontal="left" vertical="center" wrapText="1"/>
    </xf>
    <xf numFmtId="0" fontId="1" fillId="0" borderId="62" xfId="0" applyFont="1" applyBorder="1" applyAlignment="1" applyProtection="1">
      <alignment horizontal="center"/>
    </xf>
    <xf numFmtId="0" fontId="1" fillId="0" borderId="64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12" fillId="3" borderId="17" xfId="0" applyFont="1" applyFill="1" applyBorder="1" applyAlignment="1" applyProtection="1">
      <alignment horizontal="center" vertical="center" wrapText="1"/>
    </xf>
    <xf numFmtId="0" fontId="13" fillId="0" borderId="70" xfId="0" applyFont="1" applyBorder="1" applyAlignment="1" applyProtection="1">
      <alignment horizontal="center" wrapText="1"/>
    </xf>
    <xf numFmtId="0" fontId="13" fillId="0" borderId="71" xfId="0" applyFont="1" applyBorder="1" applyAlignment="1" applyProtection="1">
      <alignment horizontal="center" wrapText="1"/>
    </xf>
    <xf numFmtId="0" fontId="13" fillId="0" borderId="74" xfId="0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69" xfId="0" applyFont="1" applyBorder="1" applyAlignment="1" applyProtection="1">
      <alignment horizontal="center" vertical="center"/>
    </xf>
    <xf numFmtId="0" fontId="1" fillId="0" borderId="57" xfId="0" applyFont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center" vertical="center"/>
    </xf>
    <xf numFmtId="0" fontId="1" fillId="0" borderId="67" xfId="0" applyFont="1" applyBorder="1" applyAlignment="1" applyProtection="1">
      <alignment horizontal="center" vertical="center"/>
    </xf>
    <xf numFmtId="0" fontId="1" fillId="0" borderId="57" xfId="0" applyFont="1" applyBorder="1" applyAlignment="1" applyProtection="1">
      <alignment horizontal="left"/>
    </xf>
    <xf numFmtId="0" fontId="1" fillId="0" borderId="20" xfId="0" applyFont="1" applyBorder="1" applyAlignment="1" applyProtection="1">
      <alignment horizontal="left"/>
    </xf>
    <xf numFmtId="0" fontId="1" fillId="0" borderId="58" xfId="0" applyFont="1" applyBorder="1" applyAlignment="1" applyProtection="1">
      <alignment horizontal="left"/>
    </xf>
    <xf numFmtId="0" fontId="1" fillId="0" borderId="68" xfId="0" applyFont="1" applyBorder="1" applyAlignment="1" applyProtection="1">
      <alignment horizontal="center" vertical="center" wrapText="1"/>
      <protection locked="0"/>
    </xf>
    <xf numFmtId="0" fontId="1" fillId="0" borderId="69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3" fontId="7" fillId="0" borderId="18" xfId="0" applyNumberFormat="1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" fillId="0" borderId="2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/>
    </xf>
    <xf numFmtId="0" fontId="1" fillId="0" borderId="2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4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1" fillId="0" borderId="24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18" xfId="0" applyFont="1" applyBorder="1" applyAlignment="1">
      <alignment horizontal="center"/>
    </xf>
    <xf numFmtId="0" fontId="1" fillId="0" borderId="29" xfId="0" applyFont="1" applyBorder="1" applyAlignment="1" applyProtection="1">
      <alignment horizontal="center"/>
    </xf>
    <xf numFmtId="0" fontId="1" fillId="0" borderId="54" xfId="0" applyFont="1" applyBorder="1" applyAlignment="1" applyProtection="1">
      <alignment horizontal="center" vertical="center" wrapText="1"/>
    </xf>
    <xf numFmtId="0" fontId="1" fillId="0" borderId="55" xfId="0" applyFont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/>
    </xf>
    <xf numFmtId="0" fontId="1" fillId="0" borderId="35" xfId="0" applyFont="1" applyBorder="1" applyAlignment="1" applyProtection="1">
      <alignment horizontal="center"/>
    </xf>
    <xf numFmtId="0" fontId="3" fillId="3" borderId="23" xfId="0" applyFont="1" applyFill="1" applyBorder="1" applyAlignment="1" applyProtection="1">
      <alignment horizontal="center"/>
      <protection locked="0"/>
    </xf>
    <xf numFmtId="0" fontId="3" fillId="3" borderId="39" xfId="0" applyFont="1" applyFill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1" fillId="0" borderId="37" xfId="0" applyFont="1" applyBorder="1" applyAlignment="1" applyProtection="1">
      <alignment horizontal="center" vertical="center" wrapText="1"/>
      <protection locked="0"/>
    </xf>
    <xf numFmtId="3" fontId="1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0" borderId="29" xfId="0" applyFont="1" applyBorder="1" applyAlignment="1" applyProtection="1">
      <alignment horizontal="left" vertical="center" wrapText="1"/>
    </xf>
    <xf numFmtId="0" fontId="6" fillId="0" borderId="38" xfId="0" applyFont="1" applyBorder="1" applyAlignment="1" applyProtection="1">
      <alignment horizontal="left" vertical="center" wrapText="1"/>
    </xf>
    <xf numFmtId="0" fontId="3" fillId="3" borderId="50" xfId="0" applyFont="1" applyFill="1" applyBorder="1" applyAlignment="1" applyProtection="1">
      <alignment horizontal="center"/>
      <protection locked="0"/>
    </xf>
    <xf numFmtId="0" fontId="3" fillId="3" borderId="51" xfId="0" applyFont="1" applyFill="1" applyBorder="1" applyAlignment="1" applyProtection="1">
      <alignment horizontal="center"/>
      <protection locked="0"/>
    </xf>
    <xf numFmtId="0" fontId="1" fillId="0" borderId="4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0" fillId="0" borderId="5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Drop" dropStyle="combo" dx="16" fmlaRange="Hoja2!$C$24:$C$54" sel="28" val="23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Drop" dropStyle="combo" dx="16" fmlaRange="Hoja2!$C$24:$C$31" sel="3" val="0"/>
</file>

<file path=xl/ctrlProps/ctrlProp2.xml><?xml version="1.0" encoding="utf-8"?>
<formControlPr xmlns="http://schemas.microsoft.com/office/spreadsheetml/2009/9/main" objectType="Drop" dropStyle="combo" dx="16" fmlaRange="Hoja2!$C$24:$C$35" sel="12" val="4"/>
</file>

<file path=xl/ctrlProps/ctrlProp20.xml><?xml version="1.0" encoding="utf-8"?>
<formControlPr xmlns="http://schemas.microsoft.com/office/spreadsheetml/2009/9/main" objectType="Drop" dropStyle="combo" dx="16" fmlaRange="Hoja2!$B$28:$B$29" sel="2" val="0"/>
</file>

<file path=xl/ctrlProps/ctrlProp21.xml><?xml version="1.0" encoding="utf-8"?>
<formControlPr xmlns="http://schemas.microsoft.com/office/spreadsheetml/2009/9/main" objectType="Drop" dropStyle="combo" dx="16" fmlaRange="Hoja2!$A$1:$A$48" sel="20" val="0"/>
</file>

<file path=xl/ctrlProps/ctrlProp22.xml><?xml version="1.0" encoding="utf-8"?>
<formControlPr xmlns="http://schemas.microsoft.com/office/spreadsheetml/2009/9/main" objectType="Drop" dropStyle="combo" dx="16" fmlaRange="Hoja2!$C$24:$C$54" sel="2" val="0"/>
</file>

<file path=xl/ctrlProps/ctrlProp23.xml><?xml version="1.0" encoding="utf-8"?>
<formControlPr xmlns="http://schemas.microsoft.com/office/spreadsheetml/2009/9/main" objectType="Drop" dropStyle="combo" dx="16" fmlaRange="Hoja2!$I$24:$I$35" sel="11" val="4"/>
</file>

<file path=xl/ctrlProps/ctrlProp24.xml><?xml version="1.0" encoding="utf-8"?>
<formControlPr xmlns="http://schemas.microsoft.com/office/spreadsheetml/2009/9/main" objectType="Drop" dropStyle="combo" dx="16" fmlaRange="Hoja2!$D$24:$D$48" sel="0" val="0"/>
</file>

<file path=xl/ctrlProps/ctrlProp25.xml><?xml version="1.0" encoding="utf-8"?>
<formControlPr xmlns="http://schemas.microsoft.com/office/spreadsheetml/2009/9/main" objectType="Drop" dropStyle="combo" dx="16" fmlaRange="Hoja2!$I$23:$I$35" sel="12" val="5"/>
</file>

<file path=xl/ctrlProps/ctrlProp26.xml><?xml version="1.0" encoding="utf-8"?>
<formControlPr xmlns="http://schemas.microsoft.com/office/spreadsheetml/2009/9/main" objectType="Drop" dropStyle="combo" dx="16" fmlaRange="Hoja2!$H$23:$H$42" sel="20" val="12"/>
</file>

<file path=xl/ctrlProps/ctrlProp27.xml><?xml version="1.0" encoding="utf-8"?>
<formControlPr xmlns="http://schemas.microsoft.com/office/spreadsheetml/2009/9/main" objectType="Drop" dropStyle="combo" dx="16" fmlaRange="Hoja2!$H$23:$H$48" sel="22" val="18"/>
</file>

<file path=xl/ctrlProps/ctrlProp28.xml><?xml version="1.0" encoding="utf-8"?>
<formControlPr xmlns="http://schemas.microsoft.com/office/spreadsheetml/2009/9/main" objectType="Drop" dropStyle="combo" dx="16" fmlaRange="Hoja2!$H$23:$H$42" sel="2" val="0"/>
</file>

<file path=xl/ctrlProps/ctrlProp29.xml><?xml version="1.0" encoding="utf-8"?>
<formControlPr xmlns="http://schemas.microsoft.com/office/spreadsheetml/2009/9/main" objectType="Drop" dropStyle="combo" dx="16" fmlaRange="Hoja2!$H$23:$H$48" sel="20" val="16"/>
</file>

<file path=xl/ctrlProps/ctrlProp3.xml><?xml version="1.0" encoding="utf-8"?>
<formControlPr xmlns="http://schemas.microsoft.com/office/spreadsheetml/2009/9/main" objectType="Drop" dropStyle="combo" dx="16" fmlaRange="Hoja2!$D$24:$D$48" sel="11" val="9"/>
</file>

<file path=xl/ctrlProps/ctrlProp30.xml><?xml version="1.0" encoding="utf-8"?>
<formControlPr xmlns="http://schemas.microsoft.com/office/spreadsheetml/2009/9/main" objectType="Drop" dropStyle="combo" dx="16" fmlaRange="Hoja2!$C$23:$C$71" sel="2" val="0"/>
</file>

<file path=xl/ctrlProps/ctrlProp31.xml><?xml version="1.0" encoding="utf-8"?>
<formControlPr xmlns="http://schemas.microsoft.com/office/spreadsheetml/2009/9/main" objectType="Drop" dropStyle="combo" dx="16" fmlaRange="Hoja2!$C$23:$C$103" sel="11" val="4"/>
</file>

<file path=xl/ctrlProps/ctrlProp32.xml><?xml version="1.0" encoding="utf-8"?>
<formControlPr xmlns="http://schemas.microsoft.com/office/spreadsheetml/2009/9/main" objectType="Drop" dropStyle="combo" dx="16" fmlaRange="Hoja2!$I$23:$I$35" sel="9" val="5"/>
</file>

<file path=xl/ctrlProps/ctrlProp33.xml><?xml version="1.0" encoding="utf-8"?>
<formControlPr xmlns="http://schemas.microsoft.com/office/spreadsheetml/2009/9/main" objectType="Drop" dropStyle="combo" dx="16" fmlaRange="Hoja2!$D$23:$D$48" sel="3" val="0"/>
</file>

<file path=xl/ctrlProps/ctrlProp34.xml><?xml version="1.0" encoding="utf-8"?>
<formControlPr xmlns="http://schemas.microsoft.com/office/spreadsheetml/2009/9/main" objectType="Drop" dropStyle="combo" dx="16" fmlaRange="Hoja2!$A$1:$A$48" sel="20" val="19"/>
</file>

<file path=xl/ctrlProps/ctrlProp35.xml><?xml version="1.0" encoding="utf-8"?>
<formControlPr xmlns="http://schemas.microsoft.com/office/spreadsheetml/2009/9/main" objectType="Drop" dropStyle="combo" dx="16" fmlaRange="Hoja2!$C$24:$C$31" sel="4" val="0"/>
</file>

<file path=xl/ctrlProps/ctrlProp36.xml><?xml version="1.0" encoding="utf-8"?>
<formControlPr xmlns="http://schemas.microsoft.com/office/spreadsheetml/2009/9/main" objectType="Drop" dropStyle="combo" dx="16" fmlaRange="Hoja2!$A$1:$A$169" sel="2" val="0"/>
</file>

<file path=xl/ctrlProps/ctrlProp37.xml><?xml version="1.0" encoding="utf-8"?>
<formControlPr xmlns="http://schemas.microsoft.com/office/spreadsheetml/2009/9/main" objectType="Drop" dropStyle="combo" dx="16" fmlaRange="Hoja2!$A$1:$A$169" sel="4" val="0"/>
</file>

<file path=xl/ctrlProps/ctrlProp38.xml><?xml version="1.0" encoding="utf-8"?>
<formControlPr xmlns="http://schemas.microsoft.com/office/spreadsheetml/2009/9/main" objectType="Drop" dropStyle="combo" dx="16" fmlaRange="Hoja2!$J$24:$J$40" sel="14" val="0"/>
</file>

<file path=xl/ctrlProps/ctrlProp39.xml><?xml version="1.0" encoding="utf-8"?>
<formControlPr xmlns="http://schemas.microsoft.com/office/spreadsheetml/2009/9/main" objectType="Drop" dropStyle="combo" dx="16" fmlaRange="Hoja2!$K$24:$K$29" sel="6" val="0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9525</xdr:rowOff>
        </xdr:from>
        <xdr:to>
          <xdr:col>5</xdr:col>
          <xdr:colOff>247650</xdr:colOff>
          <xdr:row>8</xdr:row>
          <xdr:rowOff>209550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9525</xdr:rowOff>
        </xdr:from>
        <xdr:to>
          <xdr:col>5</xdr:col>
          <xdr:colOff>523875</xdr:colOff>
          <xdr:row>8</xdr:row>
          <xdr:rowOff>209550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9525</xdr:rowOff>
        </xdr:from>
        <xdr:to>
          <xdr:col>6</xdr:col>
          <xdr:colOff>704850</xdr:colOff>
          <xdr:row>8</xdr:row>
          <xdr:rowOff>209550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52</xdr:row>
          <xdr:rowOff>0</xdr:rowOff>
        </xdr:from>
        <xdr:to>
          <xdr:col>2</xdr:col>
          <xdr:colOff>342900</xdr:colOff>
          <xdr:row>53</xdr:row>
          <xdr:rowOff>38100</xdr:rowOff>
        </xdr:to>
        <xdr:sp macro="" textlink="">
          <xdr:nvSpPr>
            <xdr:cNvPr id="1087" name="TextBox4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0</xdr:col>
          <xdr:colOff>1733550</xdr:colOff>
          <xdr:row>53</xdr:row>
          <xdr:rowOff>38100</xdr:rowOff>
        </xdr:to>
        <xdr:sp macro="" textlink="">
          <xdr:nvSpPr>
            <xdr:cNvPr id="1097" name="TextBox1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52</xdr:row>
          <xdr:rowOff>0</xdr:rowOff>
        </xdr:from>
        <xdr:to>
          <xdr:col>5</xdr:col>
          <xdr:colOff>304800</xdr:colOff>
          <xdr:row>53</xdr:row>
          <xdr:rowOff>76200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52</xdr:row>
          <xdr:rowOff>0</xdr:rowOff>
        </xdr:from>
        <xdr:to>
          <xdr:col>5</xdr:col>
          <xdr:colOff>304800</xdr:colOff>
          <xdr:row>53</xdr:row>
          <xdr:rowOff>76200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52</xdr:row>
          <xdr:rowOff>0</xdr:rowOff>
        </xdr:from>
        <xdr:to>
          <xdr:col>5</xdr:col>
          <xdr:colOff>304800</xdr:colOff>
          <xdr:row>53</xdr:row>
          <xdr:rowOff>76200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52</xdr:row>
          <xdr:rowOff>0</xdr:rowOff>
        </xdr:from>
        <xdr:to>
          <xdr:col>5</xdr:col>
          <xdr:colOff>304800</xdr:colOff>
          <xdr:row>53</xdr:row>
          <xdr:rowOff>76200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52</xdr:row>
          <xdr:rowOff>0</xdr:rowOff>
        </xdr:from>
        <xdr:to>
          <xdr:col>5</xdr:col>
          <xdr:colOff>304800</xdr:colOff>
          <xdr:row>53</xdr:row>
          <xdr:rowOff>76200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52</xdr:row>
          <xdr:rowOff>0</xdr:rowOff>
        </xdr:from>
        <xdr:to>
          <xdr:col>5</xdr:col>
          <xdr:colOff>304800</xdr:colOff>
          <xdr:row>53</xdr:row>
          <xdr:rowOff>76200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52</xdr:row>
          <xdr:rowOff>0</xdr:rowOff>
        </xdr:from>
        <xdr:to>
          <xdr:col>5</xdr:col>
          <xdr:colOff>304800</xdr:colOff>
          <xdr:row>53</xdr:row>
          <xdr:rowOff>76200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52</xdr:row>
          <xdr:rowOff>0</xdr:rowOff>
        </xdr:from>
        <xdr:to>
          <xdr:col>5</xdr:col>
          <xdr:colOff>304800</xdr:colOff>
          <xdr:row>53</xdr:row>
          <xdr:rowOff>76200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52</xdr:row>
          <xdr:rowOff>0</xdr:rowOff>
        </xdr:from>
        <xdr:to>
          <xdr:col>5</xdr:col>
          <xdr:colOff>304800</xdr:colOff>
          <xdr:row>53</xdr:row>
          <xdr:rowOff>76200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52</xdr:row>
          <xdr:rowOff>0</xdr:rowOff>
        </xdr:from>
        <xdr:to>
          <xdr:col>5</xdr:col>
          <xdr:colOff>304800</xdr:colOff>
          <xdr:row>53</xdr:row>
          <xdr:rowOff>76200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52</xdr:row>
          <xdr:rowOff>0</xdr:rowOff>
        </xdr:from>
        <xdr:to>
          <xdr:col>5</xdr:col>
          <xdr:colOff>304800</xdr:colOff>
          <xdr:row>53</xdr:row>
          <xdr:rowOff>76200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52</xdr:row>
          <xdr:rowOff>0</xdr:rowOff>
        </xdr:from>
        <xdr:to>
          <xdr:col>5</xdr:col>
          <xdr:colOff>304800</xdr:colOff>
          <xdr:row>53</xdr:row>
          <xdr:rowOff>76200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52</xdr:row>
          <xdr:rowOff>0</xdr:rowOff>
        </xdr:from>
        <xdr:to>
          <xdr:col>5</xdr:col>
          <xdr:colOff>304800</xdr:colOff>
          <xdr:row>53</xdr:row>
          <xdr:rowOff>76200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52</xdr:row>
          <xdr:rowOff>0</xdr:rowOff>
        </xdr:from>
        <xdr:to>
          <xdr:col>5</xdr:col>
          <xdr:colOff>304800</xdr:colOff>
          <xdr:row>53</xdr:row>
          <xdr:rowOff>76200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52</xdr:row>
          <xdr:rowOff>0</xdr:rowOff>
        </xdr:from>
        <xdr:to>
          <xdr:col>5</xdr:col>
          <xdr:colOff>304800</xdr:colOff>
          <xdr:row>53</xdr:row>
          <xdr:rowOff>76200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619125</xdr:colOff>
      <xdr:row>0</xdr:row>
      <xdr:rowOff>47625</xdr:rowOff>
    </xdr:from>
    <xdr:to>
      <xdr:col>0</xdr:col>
      <xdr:colOff>1209675</xdr:colOff>
      <xdr:row>2</xdr:row>
      <xdr:rowOff>190500</xdr:rowOff>
    </xdr:to>
    <xdr:pic>
      <xdr:nvPicPr>
        <xdr:cNvPr id="23" name="Imagen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7625"/>
          <a:ext cx="5905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2</xdr:col>
      <xdr:colOff>381000</xdr:colOff>
      <xdr:row>2</xdr:row>
      <xdr:rowOff>619125</xdr:rowOff>
    </xdr:to>
    <xdr:pic>
      <xdr:nvPicPr>
        <xdr:cNvPr id="2" name="1 Imagen" descr="CGR_21_ger_talento_human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49"/>
          <a:ext cx="3562350" cy="981076"/>
        </a:xfrm>
        <a:prstGeom prst="rect">
          <a:avLst/>
        </a:prstGeom>
        <a:noFill/>
        <a:scene3d>
          <a:camera prst="orthographicFront"/>
          <a:lightRig rig="threePt" dir="t"/>
        </a:scene3d>
        <a:sp3d>
          <a:bevelT w="165100" prst="coolSlant"/>
          <a:bevelB w="165100" prst="coolSlant"/>
        </a:sp3d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</xdr:row>
          <xdr:rowOff>9525</xdr:rowOff>
        </xdr:from>
        <xdr:to>
          <xdr:col>4</xdr:col>
          <xdr:colOff>514350</xdr:colOff>
          <xdr:row>9</xdr:row>
          <xdr:rowOff>28575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</xdr:rowOff>
        </xdr:from>
        <xdr:to>
          <xdr:col>3</xdr:col>
          <xdr:colOff>0</xdr:colOff>
          <xdr:row>9</xdr:row>
          <xdr:rowOff>38100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19050</xdr:rowOff>
        </xdr:from>
        <xdr:to>
          <xdr:col>2</xdr:col>
          <xdr:colOff>1104900</xdr:colOff>
          <xdr:row>10</xdr:row>
          <xdr:rowOff>28575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9525</xdr:rowOff>
        </xdr:from>
        <xdr:to>
          <xdr:col>4</xdr:col>
          <xdr:colOff>523875</xdr:colOff>
          <xdr:row>2</xdr:row>
          <xdr:rowOff>209550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2</xdr:row>
          <xdr:rowOff>9525</xdr:rowOff>
        </xdr:from>
        <xdr:to>
          <xdr:col>6</xdr:col>
          <xdr:colOff>28575</xdr:colOff>
          <xdr:row>2</xdr:row>
          <xdr:rowOff>209550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</xdr:row>
          <xdr:rowOff>9525</xdr:rowOff>
        </xdr:from>
        <xdr:to>
          <xdr:col>6</xdr:col>
          <xdr:colOff>581025</xdr:colOff>
          <xdr:row>2</xdr:row>
          <xdr:rowOff>209550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</xdr:row>
          <xdr:rowOff>361950</xdr:rowOff>
        </xdr:from>
        <xdr:to>
          <xdr:col>6</xdr:col>
          <xdr:colOff>561975</xdr:colOff>
          <xdr:row>2</xdr:row>
          <xdr:rowOff>609600</xdr:rowOff>
        </xdr:to>
        <xdr:sp macro="" textlink="">
          <xdr:nvSpPr>
            <xdr:cNvPr id="2087" name="Drop Down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9525</xdr:rowOff>
        </xdr:from>
        <xdr:to>
          <xdr:col>6</xdr:col>
          <xdr:colOff>0</xdr:colOff>
          <xdr:row>17</xdr:row>
          <xdr:rowOff>209550</xdr:rowOff>
        </xdr:to>
        <xdr:sp macro="" textlink="">
          <xdr:nvSpPr>
            <xdr:cNvPr id="2088" name="Drop Down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9525</xdr:rowOff>
        </xdr:from>
        <xdr:to>
          <xdr:col>6</xdr:col>
          <xdr:colOff>0</xdr:colOff>
          <xdr:row>18</xdr:row>
          <xdr:rowOff>209550</xdr:rowOff>
        </xdr:to>
        <xdr:sp macro="" textlink="">
          <xdr:nvSpPr>
            <xdr:cNvPr id="2089" name="Drop Down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9525</xdr:rowOff>
        </xdr:from>
        <xdr:to>
          <xdr:col>6</xdr:col>
          <xdr:colOff>0</xdr:colOff>
          <xdr:row>20</xdr:row>
          <xdr:rowOff>209550</xdr:rowOff>
        </xdr:to>
        <xdr:sp macro="" textlink="">
          <xdr:nvSpPr>
            <xdr:cNvPr id="2090" name="Drop Down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9525</xdr:rowOff>
        </xdr:from>
        <xdr:to>
          <xdr:col>6</xdr:col>
          <xdr:colOff>0</xdr:colOff>
          <xdr:row>21</xdr:row>
          <xdr:rowOff>209550</xdr:rowOff>
        </xdr:to>
        <xdr:sp macro="" textlink="">
          <xdr:nvSpPr>
            <xdr:cNvPr id="2091" name="Drop Down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923925</xdr:colOff>
          <xdr:row>20</xdr:row>
          <xdr:rowOff>114300</xdr:rowOff>
        </xdr:from>
        <xdr:to>
          <xdr:col>1</xdr:col>
          <xdr:colOff>1371600</xdr:colOff>
          <xdr:row>21</xdr:row>
          <xdr:rowOff>85725</xdr:rowOff>
        </xdr:to>
        <xdr:sp macro="" textlink="">
          <xdr:nvSpPr>
            <xdr:cNvPr id="2094" name="Drop Down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33</xdr:row>
          <xdr:rowOff>85725</xdr:rowOff>
        </xdr:from>
        <xdr:to>
          <xdr:col>1</xdr:col>
          <xdr:colOff>990600</xdr:colOff>
          <xdr:row>34</xdr:row>
          <xdr:rowOff>76200</xdr:rowOff>
        </xdr:to>
        <xdr:sp macro="" textlink="">
          <xdr:nvSpPr>
            <xdr:cNvPr id="2095" name="TextBox1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33</xdr:row>
          <xdr:rowOff>76200</xdr:rowOff>
        </xdr:from>
        <xdr:to>
          <xdr:col>6</xdr:col>
          <xdr:colOff>114300</xdr:colOff>
          <xdr:row>34</xdr:row>
          <xdr:rowOff>19050</xdr:rowOff>
        </xdr:to>
        <xdr:sp macro="" textlink="">
          <xdr:nvSpPr>
            <xdr:cNvPr id="2096" name="TextBox2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923925</xdr:colOff>
          <xdr:row>15</xdr:row>
          <xdr:rowOff>85725</xdr:rowOff>
        </xdr:from>
        <xdr:to>
          <xdr:col>1</xdr:col>
          <xdr:colOff>1371600</xdr:colOff>
          <xdr:row>16</xdr:row>
          <xdr:rowOff>95250</xdr:rowOff>
        </xdr:to>
        <xdr:sp macro="" textlink="">
          <xdr:nvSpPr>
            <xdr:cNvPr id="2097" name="Drop Down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57151</xdr:rowOff>
    </xdr:from>
    <xdr:to>
      <xdr:col>7</xdr:col>
      <xdr:colOff>428625</xdr:colOff>
      <xdr:row>2</xdr:row>
      <xdr:rowOff>438150</xdr:rowOff>
    </xdr:to>
    <xdr:pic>
      <xdr:nvPicPr>
        <xdr:cNvPr id="2" name="1 Imagen" descr="CGR_21_ger_talento_human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57151"/>
          <a:ext cx="3676650" cy="771524"/>
        </a:xfrm>
        <a:prstGeom prst="rect">
          <a:avLst/>
        </a:prstGeom>
        <a:noFill/>
        <a:scene3d>
          <a:camera prst="orthographicFront"/>
          <a:lightRig rig="threePt" dir="t"/>
        </a:scene3d>
        <a:sp3d>
          <a:bevelT w="165100" prst="coolSlant"/>
          <a:bevelB w="165100" prst="coolSlant"/>
        </a:sp3d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7</xdr:row>
          <xdr:rowOff>9525</xdr:rowOff>
        </xdr:from>
        <xdr:to>
          <xdr:col>11</xdr:col>
          <xdr:colOff>352425</xdr:colOff>
          <xdr:row>8</xdr:row>
          <xdr:rowOff>171450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7</xdr:row>
          <xdr:rowOff>0</xdr:rowOff>
        </xdr:from>
        <xdr:to>
          <xdr:col>12</xdr:col>
          <xdr:colOff>1133475</xdr:colOff>
          <xdr:row>8</xdr:row>
          <xdr:rowOff>161925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0</xdr:rowOff>
        </xdr:from>
        <xdr:to>
          <xdr:col>11</xdr:col>
          <xdr:colOff>361950</xdr:colOff>
          <xdr:row>7</xdr:row>
          <xdr:rowOff>19050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25</xdr:row>
      <xdr:rowOff>142886</xdr:rowOff>
    </xdr:from>
    <xdr:to>
      <xdr:col>8</xdr:col>
      <xdr:colOff>438151</xdr:colOff>
      <xdr:row>27</xdr:row>
      <xdr:rowOff>190128</xdr:rowOff>
    </xdr:to>
    <xdr:grpSp>
      <xdr:nvGrpSpPr>
        <xdr:cNvPr id="6164" name="Group 20"/>
        <xdr:cNvGrpSpPr>
          <a:grpSpLocks/>
        </xdr:cNvGrpSpPr>
      </xdr:nvGrpSpPr>
      <xdr:grpSpPr bwMode="auto">
        <a:xfrm>
          <a:off x="1" y="7561718"/>
          <a:ext cx="6907530" cy="414526"/>
          <a:chOff x="-123" y="14475"/>
          <a:chExt cx="11442" cy="485"/>
        </a:xfrm>
      </xdr:grpSpPr>
      <xdr:sp macro="" textlink="">
        <xdr:nvSpPr>
          <xdr:cNvPr id="6165" name="Text Box 21"/>
          <xdr:cNvSpPr txBox="1">
            <a:spLocks noChangeArrowheads="1"/>
          </xdr:cNvSpPr>
        </xdr:nvSpPr>
        <xdr:spPr bwMode="auto">
          <a:xfrm>
            <a:off x="-123" y="14475"/>
            <a:ext cx="6025" cy="48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es-CO" sz="1100" b="1" i="0" strike="noStrike">
                <a:solidFill>
                  <a:srgbClr val="000000"/>
                </a:solidFill>
                <a:latin typeface="Calibri"/>
              </a:rPr>
              <a:t>APROBADO POR:</a:t>
            </a:r>
            <a:endParaRPr lang="es-CO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s-CO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166" name="Text Box 22"/>
          <xdr:cNvSpPr txBox="1">
            <a:spLocks noChangeArrowheads="1"/>
          </xdr:cNvSpPr>
        </xdr:nvSpPr>
        <xdr:spPr bwMode="auto">
          <a:xfrm>
            <a:off x="5920" y="14475"/>
            <a:ext cx="5399" cy="48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es-CO" sz="1100" b="1" i="0" strike="noStrike">
                <a:solidFill>
                  <a:srgbClr val="000000"/>
                </a:solidFill>
                <a:latin typeface="Calibri"/>
              </a:rPr>
              <a:t>FECHA:</a:t>
            </a:r>
            <a:r>
              <a:rPr lang="es-CO" sz="1100" b="0" i="0" strike="noStrike">
                <a:solidFill>
                  <a:srgbClr val="000000"/>
                </a:solidFill>
                <a:latin typeface="Calibri"/>
              </a:rPr>
              <a:t> </a:t>
            </a:r>
            <a:endParaRPr lang="es-CO" sz="11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s-CO" sz="11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190500</xdr:colOff>
      <xdr:row>4</xdr:row>
      <xdr:rowOff>314325</xdr:rowOff>
    </xdr:to>
    <xdr:pic>
      <xdr:nvPicPr>
        <xdr:cNvPr id="7" name="Imagen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523999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</xdr:row>
          <xdr:rowOff>28575</xdr:rowOff>
        </xdr:from>
        <xdr:to>
          <xdr:col>8</xdr:col>
          <xdr:colOff>419100</xdr:colOff>
          <xdr:row>6</xdr:row>
          <xdr:rowOff>238125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38100</xdr:rowOff>
        </xdr:from>
        <xdr:to>
          <xdr:col>5</xdr:col>
          <xdr:colOff>533400</xdr:colOff>
          <xdr:row>9</xdr:row>
          <xdr:rowOff>238125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38100</xdr:rowOff>
        </xdr:from>
        <xdr:to>
          <xdr:col>5</xdr:col>
          <xdr:colOff>533400</xdr:colOff>
          <xdr:row>10</xdr:row>
          <xdr:rowOff>238125</xdr:rowOff>
        </xdr:to>
        <xdr:sp macro="" textlink="">
          <xdr:nvSpPr>
            <xdr:cNvPr id="6161" name="Drop Down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28575</xdr:rowOff>
        </xdr:from>
        <xdr:to>
          <xdr:col>7</xdr:col>
          <xdr:colOff>276225</xdr:colOff>
          <xdr:row>6</xdr:row>
          <xdr:rowOff>238125</xdr:rowOff>
        </xdr:to>
        <xdr:sp macro="" textlink="">
          <xdr:nvSpPr>
            <xdr:cNvPr id="6162" name="Drop Down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38100</xdr:rowOff>
        </xdr:from>
        <xdr:to>
          <xdr:col>6</xdr:col>
          <xdr:colOff>504825</xdr:colOff>
          <xdr:row>7</xdr:row>
          <xdr:rowOff>238125</xdr:rowOff>
        </xdr:to>
        <xdr:sp macro="" textlink="">
          <xdr:nvSpPr>
            <xdr:cNvPr id="2" name="Drop Down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trlProp" Target="../ctrlProps/ctrlProp5.xml"/><Relationship Id="rId18" Type="http://schemas.openxmlformats.org/officeDocument/2006/relationships/ctrlProp" Target="../ctrlProps/ctrlProp10.xml"/><Relationship Id="rId26" Type="http://schemas.openxmlformats.org/officeDocument/2006/relationships/ctrlProp" Target="../ctrlProps/ctrlProp18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3.xml"/><Relationship Id="rId7" Type="http://schemas.openxmlformats.org/officeDocument/2006/relationships/control" Target="../activeX/activeX2.xml"/><Relationship Id="rId12" Type="http://schemas.openxmlformats.org/officeDocument/2006/relationships/ctrlProp" Target="../ctrlProps/ctrlProp4.xml"/><Relationship Id="rId17" Type="http://schemas.openxmlformats.org/officeDocument/2006/relationships/ctrlProp" Target="../ctrlProps/ctrlProp9.xml"/><Relationship Id="rId25" Type="http://schemas.openxmlformats.org/officeDocument/2006/relationships/ctrlProp" Target="../ctrlProps/ctrlProp17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8.xml"/><Relationship Id="rId20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trlProp" Target="../ctrlProps/ctrlProp3.xml"/><Relationship Id="rId24" Type="http://schemas.openxmlformats.org/officeDocument/2006/relationships/ctrlProp" Target="../ctrlProps/ctrlProp16.xml"/><Relationship Id="rId5" Type="http://schemas.openxmlformats.org/officeDocument/2006/relationships/control" Target="../activeX/activeX1.xml"/><Relationship Id="rId15" Type="http://schemas.openxmlformats.org/officeDocument/2006/relationships/ctrlProp" Target="../ctrlProps/ctrlProp7.xml"/><Relationship Id="rId23" Type="http://schemas.openxmlformats.org/officeDocument/2006/relationships/ctrlProp" Target="../ctrlProps/ctrlProp15.xml"/><Relationship Id="rId10" Type="http://schemas.openxmlformats.org/officeDocument/2006/relationships/ctrlProp" Target="../ctrlProps/ctrlProp2.xml"/><Relationship Id="rId19" Type="http://schemas.openxmlformats.org/officeDocument/2006/relationships/ctrlProp" Target="../ctrlProps/ctrlProp1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1.xml"/><Relationship Id="rId14" Type="http://schemas.openxmlformats.org/officeDocument/2006/relationships/ctrlProp" Target="../ctrlProps/ctrlProp6.xml"/><Relationship Id="rId22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1.xml"/><Relationship Id="rId7" Type="http://schemas.openxmlformats.org/officeDocument/2006/relationships/control" Target="../activeX/activeX4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26.xml"/><Relationship Id="rId20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emf"/><Relationship Id="rId11" Type="http://schemas.openxmlformats.org/officeDocument/2006/relationships/ctrlProp" Target="../ctrlProps/ctrlProp21.xml"/><Relationship Id="rId5" Type="http://schemas.openxmlformats.org/officeDocument/2006/relationships/control" Target="../activeX/activeX3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19" Type="http://schemas.openxmlformats.org/officeDocument/2006/relationships/ctrlProp" Target="../ctrlProps/ctrlProp29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37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6.xml"/><Relationship Id="rId5" Type="http://schemas.openxmlformats.org/officeDocument/2006/relationships/ctrlProp" Target="../ctrlProps/ctrlProp35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I52"/>
  <sheetViews>
    <sheetView showGridLines="0" tabSelected="1" showWhiteSpace="0" view="pageLayout" topLeftCell="A16" zoomScale="120" zoomScalePageLayoutView="120" workbookViewId="0">
      <selection activeCell="H40" sqref="H40"/>
    </sheetView>
  </sheetViews>
  <sheetFormatPr baseColWidth="10" defaultColWidth="11.42578125" defaultRowHeight="15" x14ac:dyDescent="0.25"/>
  <cols>
    <col min="1" max="1" width="25.85546875" style="7" customWidth="1"/>
    <col min="2" max="2" width="22.85546875" style="7" customWidth="1"/>
    <col min="3" max="3" width="20.140625" style="7" customWidth="1"/>
    <col min="4" max="4" width="15.140625" style="7" customWidth="1"/>
    <col min="5" max="5" width="4.7109375" style="7" customWidth="1"/>
    <col min="6" max="6" width="14.7109375" style="7" customWidth="1"/>
    <col min="7" max="7" width="14.28515625" style="7" customWidth="1"/>
    <col min="8" max="16384" width="11.42578125" style="7"/>
  </cols>
  <sheetData>
    <row r="1" spans="1:9" x14ac:dyDescent="0.25">
      <c r="A1" s="169" t="s">
        <v>296</v>
      </c>
      <c r="B1" s="172" t="s">
        <v>293</v>
      </c>
      <c r="C1" s="172"/>
      <c r="D1" s="174" t="s">
        <v>294</v>
      </c>
      <c r="E1" s="174"/>
      <c r="F1" s="174"/>
      <c r="G1" s="175"/>
    </row>
    <row r="2" spans="1:9" ht="15" customHeight="1" x14ac:dyDescent="0.25">
      <c r="A2" s="170"/>
      <c r="B2" s="173"/>
      <c r="C2" s="173"/>
      <c r="D2" s="176"/>
      <c r="E2" s="176"/>
      <c r="F2" s="176"/>
      <c r="G2" s="177"/>
    </row>
    <row r="3" spans="1:9" ht="21.75" customHeight="1" x14ac:dyDescent="0.25">
      <c r="A3" s="170"/>
      <c r="B3" s="178" t="s">
        <v>298</v>
      </c>
      <c r="C3" s="179"/>
      <c r="D3" s="179"/>
      <c r="E3" s="179"/>
      <c r="F3" s="179"/>
      <c r="G3" s="180"/>
    </row>
    <row r="4" spans="1:9" ht="15.75" thickBot="1" x14ac:dyDescent="0.3">
      <c r="A4" s="171"/>
      <c r="B4" s="181" t="s">
        <v>299</v>
      </c>
      <c r="C4" s="182"/>
      <c r="D4" s="181" t="s">
        <v>300</v>
      </c>
      <c r="E4" s="183"/>
      <c r="F4" s="182"/>
      <c r="G4" s="112" t="s">
        <v>295</v>
      </c>
    </row>
    <row r="5" spans="1:9" ht="17.25" customHeight="1" thickBot="1" x14ac:dyDescent="0.3">
      <c r="A5" s="188" t="s">
        <v>281</v>
      </c>
      <c r="B5" s="189"/>
      <c r="C5" s="189"/>
      <c r="D5" s="189"/>
      <c r="E5" s="189"/>
      <c r="F5" s="189"/>
      <c r="G5" s="190"/>
    </row>
    <row r="6" spans="1:9" ht="23.25" customHeight="1" thickBot="1" x14ac:dyDescent="0.3">
      <c r="A6" s="10" t="s">
        <v>366</v>
      </c>
      <c r="B6" s="186"/>
      <c r="C6" s="186"/>
      <c r="D6" s="187"/>
      <c r="E6" s="115" t="s">
        <v>280</v>
      </c>
      <c r="F6" s="184" t="s">
        <v>367</v>
      </c>
      <c r="G6" s="185"/>
    </row>
    <row r="7" spans="1:9" ht="19.5" customHeight="1" x14ac:dyDescent="0.25">
      <c r="A7" s="138" t="s">
        <v>392</v>
      </c>
      <c r="B7" s="167"/>
      <c r="C7" s="167"/>
      <c r="D7" s="114"/>
      <c r="E7" s="165" t="s">
        <v>0</v>
      </c>
      <c r="F7" s="165"/>
      <c r="G7" s="166"/>
    </row>
    <row r="8" spans="1:9" ht="18.75" customHeight="1" x14ac:dyDescent="0.25">
      <c r="A8" s="139" t="s">
        <v>393</v>
      </c>
      <c r="B8" s="12"/>
      <c r="C8" s="12"/>
      <c r="D8" s="114"/>
      <c r="E8" s="113" t="s">
        <v>1</v>
      </c>
      <c r="F8" s="105" t="s">
        <v>2</v>
      </c>
      <c r="G8" s="106" t="s">
        <v>3</v>
      </c>
    </row>
    <row r="9" spans="1:9" ht="22.5" customHeight="1" thickBot="1" x14ac:dyDescent="0.4">
      <c r="A9" s="120"/>
      <c r="B9" s="12"/>
      <c r="C9" s="12"/>
      <c r="D9" s="114"/>
      <c r="E9" s="116"/>
      <c r="F9" s="116"/>
      <c r="G9" s="117"/>
    </row>
    <row r="10" spans="1:9" ht="22.5" customHeight="1" thickBot="1" x14ac:dyDescent="0.3">
      <c r="A10" s="151" t="s">
        <v>283</v>
      </c>
      <c r="B10" s="152"/>
      <c r="C10" s="152"/>
      <c r="D10" s="152"/>
      <c r="E10" s="152"/>
      <c r="F10" s="152"/>
      <c r="G10" s="153"/>
      <c r="I10" s="141"/>
    </row>
    <row r="11" spans="1:9" s="118" customFormat="1" ht="22.5" customHeight="1" x14ac:dyDescent="0.25">
      <c r="A11" s="121" t="s">
        <v>292</v>
      </c>
      <c r="B11" s="119" t="s">
        <v>291</v>
      </c>
      <c r="C11" s="119" t="s">
        <v>284</v>
      </c>
      <c r="D11" s="168" t="s">
        <v>285</v>
      </c>
      <c r="E11" s="168"/>
      <c r="F11" s="119" t="s">
        <v>288</v>
      </c>
      <c r="G11" s="122" t="s">
        <v>286</v>
      </c>
    </row>
    <row r="12" spans="1:9" s="118" customFormat="1" ht="69" customHeight="1" x14ac:dyDescent="0.25">
      <c r="A12" s="125" t="s">
        <v>301</v>
      </c>
      <c r="B12" s="127" t="s">
        <v>302</v>
      </c>
      <c r="C12" s="124" t="s">
        <v>303</v>
      </c>
      <c r="D12" s="157" t="s">
        <v>304</v>
      </c>
      <c r="E12" s="158"/>
      <c r="F12" s="124" t="s">
        <v>397</v>
      </c>
      <c r="G12" s="123">
        <v>96</v>
      </c>
      <c r="I12" s="141"/>
    </row>
    <row r="13" spans="1:9" s="118" customFormat="1" ht="64.5" customHeight="1" x14ac:dyDescent="0.25">
      <c r="A13" s="125" t="s">
        <v>385</v>
      </c>
      <c r="B13" s="127" t="s">
        <v>382</v>
      </c>
      <c r="C13" s="124" t="s">
        <v>386</v>
      </c>
      <c r="D13" s="134" t="s">
        <v>304</v>
      </c>
      <c r="E13" s="135"/>
      <c r="F13" s="124" t="s">
        <v>397</v>
      </c>
      <c r="G13" s="123">
        <v>96</v>
      </c>
    </row>
    <row r="14" spans="1:9" s="118" customFormat="1" ht="45" customHeight="1" x14ac:dyDescent="0.25">
      <c r="A14" s="125" t="s">
        <v>305</v>
      </c>
      <c r="B14" s="127" t="s">
        <v>306</v>
      </c>
      <c r="C14" s="124" t="s">
        <v>307</v>
      </c>
      <c r="D14" s="157" t="s">
        <v>304</v>
      </c>
      <c r="E14" s="158"/>
      <c r="F14" s="124" t="s">
        <v>398</v>
      </c>
      <c r="G14" s="123">
        <v>24</v>
      </c>
    </row>
    <row r="15" spans="1:9" s="118" customFormat="1" ht="47.25" customHeight="1" x14ac:dyDescent="0.25">
      <c r="A15" s="125" t="s">
        <v>373</v>
      </c>
      <c r="B15" s="127" t="s">
        <v>374</v>
      </c>
      <c r="C15" s="124" t="s">
        <v>375</v>
      </c>
      <c r="D15" s="128" t="s">
        <v>304</v>
      </c>
      <c r="E15" s="129"/>
      <c r="F15" s="124" t="s">
        <v>399</v>
      </c>
      <c r="G15" s="123">
        <v>32</v>
      </c>
    </row>
    <row r="16" spans="1:9" s="118" customFormat="1" ht="45.75" customHeight="1" x14ac:dyDescent="0.25">
      <c r="A16" s="125" t="s">
        <v>310</v>
      </c>
      <c r="B16" s="127" t="s">
        <v>311</v>
      </c>
      <c r="C16" s="124" t="s">
        <v>312</v>
      </c>
      <c r="D16" s="157" t="s">
        <v>304</v>
      </c>
      <c r="E16" s="158"/>
      <c r="F16" s="124" t="s">
        <v>399</v>
      </c>
      <c r="G16" s="123">
        <v>32</v>
      </c>
    </row>
    <row r="17" spans="1:7" s="118" customFormat="1" ht="47.25" customHeight="1" x14ac:dyDescent="0.25">
      <c r="A17" s="125" t="s">
        <v>308</v>
      </c>
      <c r="B17" s="127" t="s">
        <v>309</v>
      </c>
      <c r="C17" s="124" t="s">
        <v>394</v>
      </c>
      <c r="D17" s="157" t="s">
        <v>304</v>
      </c>
      <c r="E17" s="158"/>
      <c r="F17" s="124" t="s">
        <v>399</v>
      </c>
      <c r="G17" s="123">
        <v>32</v>
      </c>
    </row>
    <row r="18" spans="1:7" s="118" customFormat="1" ht="29.25" customHeight="1" x14ac:dyDescent="0.25">
      <c r="A18" s="125" t="s">
        <v>330</v>
      </c>
      <c r="B18" s="127" t="s">
        <v>376</v>
      </c>
      <c r="C18" s="124" t="s">
        <v>331</v>
      </c>
      <c r="D18" s="130" t="s">
        <v>304</v>
      </c>
      <c r="E18" s="129"/>
      <c r="F18" s="124" t="s">
        <v>399</v>
      </c>
      <c r="G18" s="123">
        <v>32</v>
      </c>
    </row>
    <row r="19" spans="1:7" s="118" customFormat="1" ht="46.5" customHeight="1" x14ac:dyDescent="0.25">
      <c r="A19" s="125" t="s">
        <v>313</v>
      </c>
      <c r="B19" s="127" t="s">
        <v>314</v>
      </c>
      <c r="C19" s="124" t="s">
        <v>315</v>
      </c>
      <c r="D19" s="157" t="s">
        <v>304</v>
      </c>
      <c r="E19" s="158"/>
      <c r="F19" s="124" t="s">
        <v>399</v>
      </c>
      <c r="G19" s="123">
        <v>32</v>
      </c>
    </row>
    <row r="20" spans="1:7" s="118" customFormat="1" ht="31.5" customHeight="1" x14ac:dyDescent="0.25">
      <c r="A20" s="125" t="s">
        <v>390</v>
      </c>
      <c r="B20" s="127" t="s">
        <v>377</v>
      </c>
      <c r="C20" s="124" t="s">
        <v>378</v>
      </c>
      <c r="D20" s="130" t="s">
        <v>304</v>
      </c>
      <c r="E20" s="131"/>
      <c r="F20" s="124" t="s">
        <v>399</v>
      </c>
      <c r="G20" s="123">
        <v>32</v>
      </c>
    </row>
    <row r="21" spans="1:7" s="118" customFormat="1" ht="28.5" customHeight="1" x14ac:dyDescent="0.25">
      <c r="A21" s="125" t="s">
        <v>380</v>
      </c>
      <c r="B21" s="127" t="s">
        <v>381</v>
      </c>
      <c r="C21" s="124" t="s">
        <v>316</v>
      </c>
      <c r="D21" s="157" t="s">
        <v>304</v>
      </c>
      <c r="E21" s="158"/>
      <c r="F21" s="124" t="s">
        <v>400</v>
      </c>
      <c r="G21" s="123">
        <v>24</v>
      </c>
    </row>
    <row r="22" spans="1:7" s="118" customFormat="1" ht="27" customHeight="1" x14ac:dyDescent="0.25">
      <c r="A22" s="125" t="s">
        <v>319</v>
      </c>
      <c r="B22" s="127" t="s">
        <v>320</v>
      </c>
      <c r="C22" s="124" t="s">
        <v>321</v>
      </c>
      <c r="D22" s="157" t="s">
        <v>304</v>
      </c>
      <c r="E22" s="158"/>
      <c r="F22" s="124" t="s">
        <v>399</v>
      </c>
      <c r="G22" s="123">
        <v>32</v>
      </c>
    </row>
    <row r="23" spans="1:7" s="118" customFormat="1" ht="26.25" customHeight="1" x14ac:dyDescent="0.25">
      <c r="A23" s="132" t="s">
        <v>326</v>
      </c>
      <c r="B23" s="127" t="s">
        <v>325</v>
      </c>
      <c r="C23" s="124" t="s">
        <v>379</v>
      </c>
      <c r="D23" s="130" t="s">
        <v>304</v>
      </c>
      <c r="E23" s="131"/>
      <c r="F23" s="124" t="s">
        <v>399</v>
      </c>
      <c r="G23" s="123">
        <v>32</v>
      </c>
    </row>
    <row r="24" spans="1:7" s="118" customFormat="1" ht="29.45" customHeight="1" x14ac:dyDescent="0.25">
      <c r="A24" s="126" t="s">
        <v>395</v>
      </c>
      <c r="B24" s="133" t="s">
        <v>318</v>
      </c>
      <c r="C24" s="124" t="s">
        <v>317</v>
      </c>
      <c r="D24" s="157" t="s">
        <v>304</v>
      </c>
      <c r="E24" s="158"/>
      <c r="F24" s="124" t="s">
        <v>399</v>
      </c>
      <c r="G24" s="123">
        <v>32</v>
      </c>
    </row>
    <row r="25" spans="1:7" s="118" customFormat="1" ht="33" customHeight="1" x14ac:dyDescent="0.25">
      <c r="A25" s="125" t="s">
        <v>322</v>
      </c>
      <c r="B25" s="127" t="s">
        <v>365</v>
      </c>
      <c r="C25" s="124" t="s">
        <v>323</v>
      </c>
      <c r="D25" s="157" t="s">
        <v>304</v>
      </c>
      <c r="E25" s="158"/>
      <c r="F25" s="124" t="s">
        <v>400</v>
      </c>
      <c r="G25" s="123">
        <v>24</v>
      </c>
    </row>
    <row r="26" spans="1:7" s="118" customFormat="1" ht="34.15" customHeight="1" x14ac:dyDescent="0.25">
      <c r="A26" s="125" t="s">
        <v>368</v>
      </c>
      <c r="B26" s="127" t="s">
        <v>369</v>
      </c>
      <c r="C26" s="124" t="s">
        <v>324</v>
      </c>
      <c r="D26" s="157" t="s">
        <v>304</v>
      </c>
      <c r="E26" s="158"/>
      <c r="F26" s="124" t="s">
        <v>400</v>
      </c>
      <c r="G26" s="123">
        <v>24</v>
      </c>
    </row>
    <row r="27" spans="1:7" s="118" customFormat="1" ht="30" customHeight="1" x14ac:dyDescent="0.25">
      <c r="A27" s="125" t="s">
        <v>327</v>
      </c>
      <c r="B27" s="127" t="s">
        <v>328</v>
      </c>
      <c r="C27" s="124" t="s">
        <v>329</v>
      </c>
      <c r="D27" s="157" t="s">
        <v>304</v>
      </c>
      <c r="E27" s="158"/>
      <c r="F27" s="124" t="s">
        <v>400</v>
      </c>
      <c r="G27" s="123">
        <v>24</v>
      </c>
    </row>
    <row r="28" spans="1:7" s="118" customFormat="1" ht="29.45" customHeight="1" x14ac:dyDescent="0.25">
      <c r="A28" s="125" t="s">
        <v>332</v>
      </c>
      <c r="B28" s="127" t="s">
        <v>333</v>
      </c>
      <c r="C28" s="124" t="s">
        <v>334</v>
      </c>
      <c r="D28" s="157" t="s">
        <v>304</v>
      </c>
      <c r="E28" s="158"/>
      <c r="F28" s="124" t="s">
        <v>400</v>
      </c>
      <c r="G28" s="123">
        <v>24</v>
      </c>
    </row>
    <row r="29" spans="1:7" s="118" customFormat="1" ht="31.15" customHeight="1" x14ac:dyDescent="0.25">
      <c r="A29" s="125" t="s">
        <v>371</v>
      </c>
      <c r="B29" s="127" t="s">
        <v>336</v>
      </c>
      <c r="C29" s="124" t="s">
        <v>335</v>
      </c>
      <c r="D29" s="157" t="s">
        <v>304</v>
      </c>
      <c r="E29" s="158"/>
      <c r="F29" s="124" t="s">
        <v>400</v>
      </c>
      <c r="G29" s="123">
        <v>24</v>
      </c>
    </row>
    <row r="30" spans="1:7" s="118" customFormat="1" ht="27" customHeight="1" x14ac:dyDescent="0.25">
      <c r="A30" s="125" t="s">
        <v>387</v>
      </c>
      <c r="B30" s="127" t="s">
        <v>337</v>
      </c>
      <c r="C30" s="124" t="s">
        <v>338</v>
      </c>
      <c r="D30" s="157" t="s">
        <v>304</v>
      </c>
      <c r="E30" s="158"/>
      <c r="F30" s="124" t="s">
        <v>399</v>
      </c>
      <c r="G30" s="123">
        <v>32</v>
      </c>
    </row>
    <row r="31" spans="1:7" s="118" customFormat="1" ht="27" customHeight="1" x14ac:dyDescent="0.25">
      <c r="A31" s="125" t="s">
        <v>388</v>
      </c>
      <c r="B31" s="127" t="s">
        <v>339</v>
      </c>
      <c r="C31" s="124" t="s">
        <v>340</v>
      </c>
      <c r="D31" s="157" t="s">
        <v>304</v>
      </c>
      <c r="E31" s="158"/>
      <c r="F31" s="124" t="s">
        <v>399</v>
      </c>
      <c r="G31" s="123">
        <v>32</v>
      </c>
    </row>
    <row r="32" spans="1:7" s="118" customFormat="1" ht="30.6" customHeight="1" x14ac:dyDescent="0.25">
      <c r="A32" s="125" t="s">
        <v>372</v>
      </c>
      <c r="B32" s="127" t="s">
        <v>341</v>
      </c>
      <c r="C32" s="124" t="s">
        <v>342</v>
      </c>
      <c r="D32" s="157" t="s">
        <v>304</v>
      </c>
      <c r="E32" s="158"/>
      <c r="F32" s="124" t="s">
        <v>399</v>
      </c>
      <c r="G32" s="123">
        <v>32</v>
      </c>
    </row>
    <row r="33" spans="1:7" s="118" customFormat="1" ht="38.25" customHeight="1" x14ac:dyDescent="0.25">
      <c r="A33" s="125" t="s">
        <v>343</v>
      </c>
      <c r="B33" s="127" t="s">
        <v>344</v>
      </c>
      <c r="C33" s="124" t="s">
        <v>347</v>
      </c>
      <c r="D33" s="157" t="s">
        <v>304</v>
      </c>
      <c r="E33" s="158"/>
      <c r="F33" s="124" t="s">
        <v>400</v>
      </c>
      <c r="G33" s="123">
        <v>24</v>
      </c>
    </row>
    <row r="34" spans="1:7" s="118" customFormat="1" ht="27" customHeight="1" x14ac:dyDescent="0.25">
      <c r="A34" s="125" t="s">
        <v>345</v>
      </c>
      <c r="B34" s="127" t="s">
        <v>346</v>
      </c>
      <c r="C34" s="124" t="s">
        <v>348</v>
      </c>
      <c r="D34" s="157" t="s">
        <v>304</v>
      </c>
      <c r="E34" s="158"/>
      <c r="F34" s="124" t="s">
        <v>400</v>
      </c>
      <c r="G34" s="123">
        <v>24</v>
      </c>
    </row>
    <row r="35" spans="1:7" s="118" customFormat="1" ht="28.15" customHeight="1" x14ac:dyDescent="0.25">
      <c r="A35" s="125" t="s">
        <v>349</v>
      </c>
      <c r="B35" s="127" t="s">
        <v>350</v>
      </c>
      <c r="C35" s="124" t="s">
        <v>351</v>
      </c>
      <c r="D35" s="157" t="s">
        <v>304</v>
      </c>
      <c r="E35" s="158"/>
      <c r="F35" s="124" t="s">
        <v>400</v>
      </c>
      <c r="G35" s="123">
        <v>24</v>
      </c>
    </row>
    <row r="36" spans="1:7" s="118" customFormat="1" ht="28.15" customHeight="1" x14ac:dyDescent="0.25">
      <c r="A36" s="125" t="s">
        <v>396</v>
      </c>
      <c r="B36" s="127" t="s">
        <v>384</v>
      </c>
      <c r="C36" s="124" t="s">
        <v>383</v>
      </c>
      <c r="D36" s="136" t="s">
        <v>304</v>
      </c>
      <c r="E36" s="137"/>
      <c r="F36" s="124" t="s">
        <v>400</v>
      </c>
      <c r="G36" s="123">
        <v>24</v>
      </c>
    </row>
    <row r="37" spans="1:7" s="118" customFormat="1" ht="27.6" customHeight="1" x14ac:dyDescent="0.25">
      <c r="A37" s="125" t="s">
        <v>352</v>
      </c>
      <c r="B37" s="127" t="s">
        <v>353</v>
      </c>
      <c r="C37" s="124" t="s">
        <v>354</v>
      </c>
      <c r="D37" s="157" t="s">
        <v>304</v>
      </c>
      <c r="E37" s="158"/>
      <c r="F37" s="124" t="s">
        <v>400</v>
      </c>
      <c r="G37" s="123">
        <v>24</v>
      </c>
    </row>
    <row r="38" spans="1:7" s="118" customFormat="1" ht="22.5" customHeight="1" x14ac:dyDescent="0.25">
      <c r="A38" s="125" t="s">
        <v>355</v>
      </c>
      <c r="B38" s="127" t="s">
        <v>356</v>
      </c>
      <c r="C38" s="124" t="s">
        <v>357</v>
      </c>
      <c r="D38" s="157" t="s">
        <v>304</v>
      </c>
      <c r="E38" s="158"/>
      <c r="F38" s="124" t="s">
        <v>400</v>
      </c>
      <c r="G38" s="123">
        <v>24</v>
      </c>
    </row>
    <row r="39" spans="1:7" s="118" customFormat="1" ht="28.9" customHeight="1" x14ac:dyDescent="0.25">
      <c r="A39" s="125" t="s">
        <v>389</v>
      </c>
      <c r="B39" s="127" t="s">
        <v>358</v>
      </c>
      <c r="C39" s="124" t="s">
        <v>359</v>
      </c>
      <c r="D39" s="157" t="s">
        <v>304</v>
      </c>
      <c r="E39" s="158"/>
      <c r="F39" s="124" t="s">
        <v>401</v>
      </c>
      <c r="G39" s="123">
        <v>32</v>
      </c>
    </row>
    <row r="40" spans="1:7" s="118" customFormat="1" ht="32.450000000000003" customHeight="1" x14ac:dyDescent="0.25">
      <c r="A40" s="125" t="s">
        <v>370</v>
      </c>
      <c r="B40" s="127" t="s">
        <v>360</v>
      </c>
      <c r="C40" s="124" t="s">
        <v>361</v>
      </c>
      <c r="D40" s="157" t="s">
        <v>304</v>
      </c>
      <c r="E40" s="158"/>
      <c r="F40" s="124" t="s">
        <v>400</v>
      </c>
      <c r="G40" s="123">
        <v>24</v>
      </c>
    </row>
    <row r="41" spans="1:7" s="118" customFormat="1" ht="33.6" customHeight="1" x14ac:dyDescent="0.25">
      <c r="A41" s="125" t="s">
        <v>362</v>
      </c>
      <c r="B41" s="127" t="s">
        <v>363</v>
      </c>
      <c r="C41" s="124" t="s">
        <v>364</v>
      </c>
      <c r="D41" s="157" t="s">
        <v>304</v>
      </c>
      <c r="E41" s="158"/>
      <c r="F41" s="124" t="s">
        <v>399</v>
      </c>
      <c r="G41" s="123">
        <v>32</v>
      </c>
    </row>
    <row r="42" spans="1:7" s="118" customFormat="1" ht="22.5" customHeight="1" x14ac:dyDescent="0.25">
      <c r="A42" s="162" t="s">
        <v>289</v>
      </c>
      <c r="B42" s="163"/>
      <c r="C42" s="163"/>
      <c r="D42" s="163"/>
      <c r="E42" s="163"/>
      <c r="F42" s="164"/>
      <c r="G42" s="140">
        <f>SUM(G12:G41)</f>
        <v>976</v>
      </c>
    </row>
    <row r="43" spans="1:7" s="118" customFormat="1" ht="22.5" customHeight="1" thickBot="1" x14ac:dyDescent="0.3">
      <c r="A43" s="159" t="s">
        <v>290</v>
      </c>
      <c r="B43" s="160"/>
      <c r="C43" s="160"/>
      <c r="D43" s="160"/>
      <c r="E43" s="160"/>
      <c r="F43" s="161"/>
      <c r="G43" s="140"/>
    </row>
    <row r="44" spans="1:7" customFormat="1" ht="19.5" customHeight="1" thickBot="1" x14ac:dyDescent="0.3">
      <c r="A44" s="151" t="s">
        <v>287</v>
      </c>
      <c r="B44" s="152"/>
      <c r="C44" s="152"/>
      <c r="D44" s="152"/>
      <c r="E44" s="152"/>
      <c r="F44" s="152"/>
      <c r="G44" s="153"/>
    </row>
    <row r="45" spans="1:7" customFormat="1" ht="45.75" customHeight="1" thickBot="1" x14ac:dyDescent="0.3">
      <c r="A45" s="154" t="s">
        <v>391</v>
      </c>
      <c r="B45" s="155"/>
      <c r="C45" s="155"/>
      <c r="D45" s="155"/>
      <c r="E45" s="155"/>
      <c r="F45" s="155"/>
      <c r="G45" s="156"/>
    </row>
    <row r="46" spans="1:7" customFormat="1" ht="18.600000000000001" customHeight="1" thickBot="1" x14ac:dyDescent="0.3">
      <c r="A46" s="151" t="s">
        <v>297</v>
      </c>
      <c r="B46" s="152"/>
      <c r="C46" s="152"/>
      <c r="D46" s="152"/>
      <c r="E46" s="152"/>
      <c r="F46" s="152"/>
      <c r="G46" s="153"/>
    </row>
    <row r="47" spans="1:7" customFormat="1" ht="62.25" customHeight="1" thickBot="1" x14ac:dyDescent="0.3">
      <c r="A47" s="148" t="s">
        <v>282</v>
      </c>
      <c r="B47" s="149"/>
      <c r="C47" s="149"/>
      <c r="D47" s="149"/>
      <c r="E47" s="149"/>
      <c r="F47" s="149"/>
      <c r="G47" s="150"/>
    </row>
    <row r="48" spans="1:7" customFormat="1" ht="24" customHeight="1" x14ac:dyDescent="0.25">
      <c r="A48" s="145"/>
      <c r="B48" s="146"/>
      <c r="C48" s="146"/>
      <c r="D48" s="146"/>
      <c r="E48" s="146"/>
      <c r="F48" s="146"/>
      <c r="G48" s="147"/>
    </row>
    <row r="49" spans="1:7" customFormat="1" ht="81" customHeight="1" thickBot="1" x14ac:dyDescent="0.3">
      <c r="A49" s="142"/>
      <c r="B49" s="143"/>
      <c r="C49" s="143"/>
      <c r="D49" s="143"/>
      <c r="E49" s="143"/>
      <c r="F49" s="143"/>
      <c r="G49" s="144"/>
    </row>
    <row r="50" spans="1:7" customFormat="1" ht="23.25" customHeight="1" x14ac:dyDescent="0.25"/>
    <row r="51" spans="1:7" customFormat="1" ht="27" customHeight="1" x14ac:dyDescent="0.25"/>
    <row r="52" spans="1:7" customFormat="1" ht="27" customHeight="1" x14ac:dyDescent="0.25"/>
  </sheetData>
  <protectedRanges>
    <protectedRange password="CD42" sqref="B7:D8 B6:G6" name="Rango1"/>
  </protectedRanges>
  <customSheetViews>
    <customSheetView guid="{0FAA796F-F391-44E7-91CA-121F852AD6B5}" showGridLines="0">
      <selection activeCell="A10" sqref="A10"/>
      <pageMargins left="0.31496062992125984" right="0.51181102362204722" top="0.74803149606299213" bottom="0.35433070866141736" header="0.31496062992125984" footer="0.31496062992125984"/>
      <printOptions horizontalCentered="1"/>
      <pageSetup scale="95" orientation="portrait" r:id="rId1"/>
    </customSheetView>
  </customSheetViews>
  <mergeCells count="45">
    <mergeCell ref="D21:E21"/>
    <mergeCell ref="D24:E24"/>
    <mergeCell ref="D22:E22"/>
    <mergeCell ref="A1:A4"/>
    <mergeCell ref="B1:C2"/>
    <mergeCell ref="D1:G2"/>
    <mergeCell ref="B3:G3"/>
    <mergeCell ref="B4:C4"/>
    <mergeCell ref="D4:F4"/>
    <mergeCell ref="F6:G6"/>
    <mergeCell ref="B6:D6"/>
    <mergeCell ref="A5:G5"/>
    <mergeCell ref="A10:G10"/>
    <mergeCell ref="D14:E14"/>
    <mergeCell ref="D17:E17"/>
    <mergeCell ref="D16:E16"/>
    <mergeCell ref="D19:E19"/>
    <mergeCell ref="E7:G7"/>
    <mergeCell ref="B7:C7"/>
    <mergeCell ref="D11:E11"/>
    <mergeCell ref="D12:E12"/>
    <mergeCell ref="D25:E25"/>
    <mergeCell ref="D26:E26"/>
    <mergeCell ref="D27:E27"/>
    <mergeCell ref="D32:E32"/>
    <mergeCell ref="D33:E33"/>
    <mergeCell ref="D34:E34"/>
    <mergeCell ref="D35:E35"/>
    <mergeCell ref="D28:E28"/>
    <mergeCell ref="D29:E29"/>
    <mergeCell ref="D30:E30"/>
    <mergeCell ref="D31:E31"/>
    <mergeCell ref="D37:E37"/>
    <mergeCell ref="D38:E38"/>
    <mergeCell ref="D39:E39"/>
    <mergeCell ref="A44:G44"/>
    <mergeCell ref="A43:F43"/>
    <mergeCell ref="A42:F42"/>
    <mergeCell ref="D40:E40"/>
    <mergeCell ref="D41:E41"/>
    <mergeCell ref="A49:G49"/>
    <mergeCell ref="A48:G48"/>
    <mergeCell ref="A47:G47"/>
    <mergeCell ref="A46:G46"/>
    <mergeCell ref="A45:G45"/>
  </mergeCells>
  <printOptions horizontalCentered="1"/>
  <pageMargins left="0.31496062992125984" right="0" top="0.74803149606299213" bottom="0.35433070866141736" header="0.31496062992125984" footer="0.31496062992125984"/>
  <pageSetup scale="85" orientation="portrait" r:id="rId2"/>
  <headerFooter>
    <oddHeader>&amp;C&amp;"-,Negrita"ASOCIACION SINDICAL DE TRABAJADORES DE LA CONTRALORIA GENERAL DE LA REPUBLICA
"ASCONTROL"</oddHeader>
  </headerFooter>
  <drawing r:id="rId3"/>
  <legacyDrawing r:id="rId4"/>
  <controls>
    <mc:AlternateContent xmlns:mc="http://schemas.openxmlformats.org/markup-compatibility/2006">
      <mc:Choice Requires="x14">
        <control shapeId="1087" r:id="rId5" name="TextBox4">
          <controlPr defaultSize="0" autoLine="0" r:id="rId6">
            <anchor moveWithCells="1">
              <from>
                <xdr:col>1</xdr:col>
                <xdr:colOff>523875</xdr:colOff>
                <xdr:row>52</xdr:row>
                <xdr:rowOff>0</xdr:rowOff>
              </from>
              <to>
                <xdr:col>2</xdr:col>
                <xdr:colOff>342900</xdr:colOff>
                <xdr:row>53</xdr:row>
                <xdr:rowOff>38100</xdr:rowOff>
              </to>
            </anchor>
          </controlPr>
        </control>
      </mc:Choice>
      <mc:Fallback>
        <control shapeId="1087" r:id="rId5" name="TextBox4"/>
      </mc:Fallback>
    </mc:AlternateContent>
    <mc:AlternateContent xmlns:mc="http://schemas.openxmlformats.org/markup-compatibility/2006">
      <mc:Choice Requires="x14">
        <control shapeId="1097" r:id="rId7" name="TextBox1">
          <controlPr defaultSize="0" autoLine="0" r:id="rId8">
            <anchor moveWithCells="1">
              <from>
                <xdr:col>0</xdr:col>
                <xdr:colOff>0</xdr:colOff>
                <xdr:row>52</xdr:row>
                <xdr:rowOff>0</xdr:rowOff>
              </from>
              <to>
                <xdr:col>0</xdr:col>
                <xdr:colOff>1733550</xdr:colOff>
                <xdr:row>53</xdr:row>
                <xdr:rowOff>38100</xdr:rowOff>
              </to>
            </anchor>
          </controlPr>
        </control>
      </mc:Choice>
      <mc:Fallback>
        <control shapeId="1097" r:id="rId7" name="TextBox1"/>
      </mc:Fallback>
    </mc:AlternateContent>
    <mc:AlternateContent xmlns:mc="http://schemas.openxmlformats.org/markup-compatibility/2006">
      <mc:Choice Requires="x14">
        <control shapeId="1041" r:id="rId9" name="Drop Down 17">
          <controlPr defaultSize="0" autoLine="0" autoPict="0">
            <anchor moveWithCells="1">
              <from>
                <xdr:col>4</xdr:col>
                <xdr:colOff>0</xdr:colOff>
                <xdr:row>8</xdr:row>
                <xdr:rowOff>9525</xdr:rowOff>
              </from>
              <to>
                <xdr:col>5</xdr:col>
                <xdr:colOff>247650</xdr:colOff>
                <xdr:row>8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10" name="Drop Down 18">
          <controlPr defaultSize="0" autoLine="0" autoPict="0">
            <anchor moveWithCells="1">
              <from>
                <xdr:col>5</xdr:col>
                <xdr:colOff>19050</xdr:colOff>
                <xdr:row>8</xdr:row>
                <xdr:rowOff>9525</xdr:rowOff>
              </from>
              <to>
                <xdr:col>5</xdr:col>
                <xdr:colOff>523875</xdr:colOff>
                <xdr:row>8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3" r:id="rId11" name="Drop Down 19">
          <controlPr defaultSize="0" autoLine="0" autoPict="0">
            <anchor moveWithCells="1">
              <from>
                <xdr:col>6</xdr:col>
                <xdr:colOff>19050</xdr:colOff>
                <xdr:row>8</xdr:row>
                <xdr:rowOff>9525</xdr:rowOff>
              </from>
              <to>
                <xdr:col>6</xdr:col>
                <xdr:colOff>704850</xdr:colOff>
                <xdr:row>8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3" r:id="rId12" name="Check Box 89">
          <controlPr defaultSize="0" autoFill="0" autoLine="0" autoPict="0">
            <anchor moveWithCells="1">
              <from>
                <xdr:col>4</xdr:col>
                <xdr:colOff>314325</xdr:colOff>
                <xdr:row>52</xdr:row>
                <xdr:rowOff>0</xdr:rowOff>
              </from>
              <to>
                <xdr:col>5</xdr:col>
                <xdr:colOff>304800</xdr:colOff>
                <xdr:row>53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4" r:id="rId13" name="Check Box 90">
          <controlPr defaultSize="0" autoFill="0" autoLine="0" autoPict="0">
            <anchor moveWithCells="1">
              <from>
                <xdr:col>4</xdr:col>
                <xdr:colOff>314325</xdr:colOff>
                <xdr:row>52</xdr:row>
                <xdr:rowOff>0</xdr:rowOff>
              </from>
              <to>
                <xdr:col>5</xdr:col>
                <xdr:colOff>304800</xdr:colOff>
                <xdr:row>53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5" r:id="rId14" name="Check Box 91">
          <controlPr defaultSize="0" autoFill="0" autoLine="0" autoPict="0">
            <anchor moveWithCells="1">
              <from>
                <xdr:col>4</xdr:col>
                <xdr:colOff>314325</xdr:colOff>
                <xdr:row>52</xdr:row>
                <xdr:rowOff>0</xdr:rowOff>
              </from>
              <to>
                <xdr:col>5</xdr:col>
                <xdr:colOff>304800</xdr:colOff>
                <xdr:row>53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6" r:id="rId15" name="Check Box 92">
          <controlPr defaultSize="0" autoFill="0" autoLine="0" autoPict="0">
            <anchor moveWithCells="1">
              <from>
                <xdr:col>4</xdr:col>
                <xdr:colOff>314325</xdr:colOff>
                <xdr:row>52</xdr:row>
                <xdr:rowOff>0</xdr:rowOff>
              </from>
              <to>
                <xdr:col>5</xdr:col>
                <xdr:colOff>304800</xdr:colOff>
                <xdr:row>53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7" r:id="rId16" name="Check Box 93">
          <controlPr defaultSize="0" autoFill="0" autoLine="0" autoPict="0">
            <anchor moveWithCells="1">
              <from>
                <xdr:col>4</xdr:col>
                <xdr:colOff>314325</xdr:colOff>
                <xdr:row>52</xdr:row>
                <xdr:rowOff>0</xdr:rowOff>
              </from>
              <to>
                <xdr:col>5</xdr:col>
                <xdr:colOff>304800</xdr:colOff>
                <xdr:row>53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8" r:id="rId17" name="Check Box 94">
          <controlPr defaultSize="0" autoFill="0" autoLine="0" autoPict="0">
            <anchor moveWithCells="1">
              <from>
                <xdr:col>4</xdr:col>
                <xdr:colOff>314325</xdr:colOff>
                <xdr:row>52</xdr:row>
                <xdr:rowOff>0</xdr:rowOff>
              </from>
              <to>
                <xdr:col>5</xdr:col>
                <xdr:colOff>304800</xdr:colOff>
                <xdr:row>53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9" r:id="rId18" name="Check Box 95">
          <controlPr defaultSize="0" autoFill="0" autoLine="0" autoPict="0">
            <anchor moveWithCells="1">
              <from>
                <xdr:col>4</xdr:col>
                <xdr:colOff>314325</xdr:colOff>
                <xdr:row>52</xdr:row>
                <xdr:rowOff>0</xdr:rowOff>
              </from>
              <to>
                <xdr:col>5</xdr:col>
                <xdr:colOff>304800</xdr:colOff>
                <xdr:row>53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1" r:id="rId19" name="Check Box 97">
          <controlPr defaultSize="0" autoFill="0" autoLine="0" autoPict="0">
            <anchor moveWithCells="1">
              <from>
                <xdr:col>4</xdr:col>
                <xdr:colOff>314325</xdr:colOff>
                <xdr:row>52</xdr:row>
                <xdr:rowOff>0</xdr:rowOff>
              </from>
              <to>
                <xdr:col>5</xdr:col>
                <xdr:colOff>304800</xdr:colOff>
                <xdr:row>53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2" r:id="rId20" name="Check Box 98">
          <controlPr defaultSize="0" autoFill="0" autoLine="0" autoPict="0">
            <anchor moveWithCells="1">
              <from>
                <xdr:col>4</xdr:col>
                <xdr:colOff>314325</xdr:colOff>
                <xdr:row>52</xdr:row>
                <xdr:rowOff>0</xdr:rowOff>
              </from>
              <to>
                <xdr:col>5</xdr:col>
                <xdr:colOff>304800</xdr:colOff>
                <xdr:row>53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3" r:id="rId21" name="Check Box 99">
          <controlPr defaultSize="0" autoFill="0" autoLine="0" autoPict="0">
            <anchor moveWithCells="1">
              <from>
                <xdr:col>4</xdr:col>
                <xdr:colOff>314325</xdr:colOff>
                <xdr:row>52</xdr:row>
                <xdr:rowOff>0</xdr:rowOff>
              </from>
              <to>
                <xdr:col>5</xdr:col>
                <xdr:colOff>304800</xdr:colOff>
                <xdr:row>53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5" r:id="rId22" name="Check Box 101">
          <controlPr defaultSize="0" autoFill="0" autoLine="0" autoPict="0">
            <anchor moveWithCells="1">
              <from>
                <xdr:col>4</xdr:col>
                <xdr:colOff>314325</xdr:colOff>
                <xdr:row>52</xdr:row>
                <xdr:rowOff>0</xdr:rowOff>
              </from>
              <to>
                <xdr:col>5</xdr:col>
                <xdr:colOff>304800</xdr:colOff>
                <xdr:row>53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6" r:id="rId23" name="Check Box 102">
          <controlPr defaultSize="0" autoFill="0" autoLine="0" autoPict="0">
            <anchor moveWithCells="1">
              <from>
                <xdr:col>4</xdr:col>
                <xdr:colOff>314325</xdr:colOff>
                <xdr:row>52</xdr:row>
                <xdr:rowOff>0</xdr:rowOff>
              </from>
              <to>
                <xdr:col>5</xdr:col>
                <xdr:colOff>304800</xdr:colOff>
                <xdr:row>53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" r:id="rId24" name="Check Box 103">
          <controlPr defaultSize="0" autoFill="0" autoLine="0" autoPict="0">
            <anchor moveWithCells="1">
              <from>
                <xdr:col>4</xdr:col>
                <xdr:colOff>314325</xdr:colOff>
                <xdr:row>52</xdr:row>
                <xdr:rowOff>0</xdr:rowOff>
              </from>
              <to>
                <xdr:col>5</xdr:col>
                <xdr:colOff>304800</xdr:colOff>
                <xdr:row>53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9" r:id="rId25" name="Check Box 105">
          <controlPr defaultSize="0" autoFill="0" autoLine="0" autoPict="0">
            <anchor moveWithCells="1">
              <from>
                <xdr:col>4</xdr:col>
                <xdr:colOff>314325</xdr:colOff>
                <xdr:row>52</xdr:row>
                <xdr:rowOff>0</xdr:rowOff>
              </from>
              <to>
                <xdr:col>5</xdr:col>
                <xdr:colOff>304800</xdr:colOff>
                <xdr:row>53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0" r:id="rId26" name="Check Box 106">
          <controlPr defaultSize="0" autoFill="0" autoLine="0" autoPict="0">
            <anchor moveWithCells="1">
              <from>
                <xdr:col>4</xdr:col>
                <xdr:colOff>314325</xdr:colOff>
                <xdr:row>52</xdr:row>
                <xdr:rowOff>0</xdr:rowOff>
              </from>
              <to>
                <xdr:col>5</xdr:col>
                <xdr:colOff>304800</xdr:colOff>
                <xdr:row>53</xdr:row>
                <xdr:rowOff>76200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2:K169"/>
  <sheetViews>
    <sheetView topLeftCell="A22" workbookViewId="0">
      <selection activeCell="J40" sqref="J40"/>
    </sheetView>
  </sheetViews>
  <sheetFormatPr baseColWidth="10" defaultRowHeight="15" x14ac:dyDescent="0.25"/>
  <cols>
    <col min="1" max="1" width="35.5703125" customWidth="1"/>
    <col min="2" max="2" width="15.7109375" customWidth="1"/>
    <col min="3" max="4" width="6.7109375" style="4" customWidth="1"/>
    <col min="5" max="5" width="4.85546875" customWidth="1"/>
    <col min="6" max="6" width="8.42578125" customWidth="1"/>
    <col min="7" max="7" width="8.28515625" customWidth="1"/>
    <col min="8" max="8" width="11.42578125" style="4"/>
    <col min="10" max="10" width="27.140625" customWidth="1"/>
    <col min="11" max="11" width="13.7109375" customWidth="1"/>
  </cols>
  <sheetData>
    <row r="2" spans="1:6" x14ac:dyDescent="0.25">
      <c r="A2" t="s">
        <v>7</v>
      </c>
    </row>
    <row r="3" spans="1:6" x14ac:dyDescent="0.25">
      <c r="A3" t="s">
        <v>8</v>
      </c>
    </row>
    <row r="4" spans="1:6" x14ac:dyDescent="0.25">
      <c r="A4" t="s">
        <v>9</v>
      </c>
    </row>
    <row r="5" spans="1:6" x14ac:dyDescent="0.25">
      <c r="A5" t="s">
        <v>10</v>
      </c>
    </row>
    <row r="6" spans="1:6" x14ac:dyDescent="0.25">
      <c r="A6" t="s">
        <v>11</v>
      </c>
    </row>
    <row r="7" spans="1:6" x14ac:dyDescent="0.25">
      <c r="A7" t="s">
        <v>12</v>
      </c>
    </row>
    <row r="8" spans="1:6" x14ac:dyDescent="0.25">
      <c r="A8" t="s">
        <v>13</v>
      </c>
    </row>
    <row r="9" spans="1:6" x14ac:dyDescent="0.25">
      <c r="A9" t="s">
        <v>14</v>
      </c>
    </row>
    <row r="10" spans="1:6" x14ac:dyDescent="0.25">
      <c r="A10" t="s">
        <v>15</v>
      </c>
    </row>
    <row r="11" spans="1:6" x14ac:dyDescent="0.25">
      <c r="A11" t="s">
        <v>16</v>
      </c>
    </row>
    <row r="12" spans="1:6" x14ac:dyDescent="0.25">
      <c r="A12" t="s">
        <v>17</v>
      </c>
    </row>
    <row r="13" spans="1:6" x14ac:dyDescent="0.25">
      <c r="A13" t="s">
        <v>18</v>
      </c>
    </row>
    <row r="14" spans="1:6" x14ac:dyDescent="0.25">
      <c r="A14" t="s">
        <v>19</v>
      </c>
      <c r="C14" s="5"/>
      <c r="D14" s="5"/>
      <c r="E14" s="3"/>
      <c r="F14" s="1"/>
    </row>
    <row r="15" spans="1:6" x14ac:dyDescent="0.25">
      <c r="A15" t="s">
        <v>20</v>
      </c>
      <c r="C15" s="5"/>
      <c r="D15" s="5"/>
      <c r="E15" s="1"/>
      <c r="F15" s="1"/>
    </row>
    <row r="16" spans="1:6" x14ac:dyDescent="0.25">
      <c r="A16" t="s">
        <v>21</v>
      </c>
      <c r="C16" s="5"/>
      <c r="D16" s="5"/>
      <c r="E16" s="1"/>
      <c r="F16" s="1"/>
    </row>
    <row r="17" spans="1:11" x14ac:dyDescent="0.25">
      <c r="A17" t="s">
        <v>22</v>
      </c>
    </row>
    <row r="18" spans="1:11" x14ac:dyDescent="0.25">
      <c r="A18" t="s">
        <v>23</v>
      </c>
    </row>
    <row r="19" spans="1:11" x14ac:dyDescent="0.25">
      <c r="A19" t="s">
        <v>24</v>
      </c>
    </row>
    <row r="20" spans="1:11" x14ac:dyDescent="0.25">
      <c r="A20" t="s">
        <v>25</v>
      </c>
    </row>
    <row r="21" spans="1:11" x14ac:dyDescent="0.25">
      <c r="A21" t="s">
        <v>26</v>
      </c>
    </row>
    <row r="22" spans="1:11" x14ac:dyDescent="0.25">
      <c r="A22" t="s">
        <v>27</v>
      </c>
    </row>
    <row r="23" spans="1:11" x14ac:dyDescent="0.25">
      <c r="A23" t="s">
        <v>28</v>
      </c>
      <c r="B23" s="2" t="s">
        <v>202</v>
      </c>
    </row>
    <row r="24" spans="1:11" x14ac:dyDescent="0.25">
      <c r="A24" t="s">
        <v>29</v>
      </c>
      <c r="B24" s="2" t="s">
        <v>73</v>
      </c>
      <c r="C24" s="4">
        <v>1</v>
      </c>
      <c r="D24" s="4">
        <v>2010</v>
      </c>
      <c r="E24" t="s">
        <v>59</v>
      </c>
      <c r="F24" t="s">
        <v>2</v>
      </c>
      <c r="G24" t="s">
        <v>3</v>
      </c>
      <c r="H24" s="6">
        <v>0.33333333333333331</v>
      </c>
      <c r="I24" t="s">
        <v>61</v>
      </c>
      <c r="J24" s="2" t="s">
        <v>265</v>
      </c>
      <c r="K24" s="2" t="s">
        <v>257</v>
      </c>
    </row>
    <row r="25" spans="1:11" x14ac:dyDescent="0.25">
      <c r="A25" t="s">
        <v>30</v>
      </c>
      <c r="B25" s="2" t="s">
        <v>54</v>
      </c>
      <c r="C25" s="4">
        <v>2</v>
      </c>
      <c r="D25" s="4">
        <f>SUM(D24+1)</f>
        <v>2011</v>
      </c>
      <c r="H25" s="6">
        <v>0.35416666666666669</v>
      </c>
      <c r="I25" t="s">
        <v>62</v>
      </c>
      <c r="J25" s="2" t="s">
        <v>262</v>
      </c>
      <c r="K25" s="2" t="s">
        <v>55</v>
      </c>
    </row>
    <row r="26" spans="1:11" x14ac:dyDescent="0.25">
      <c r="A26" t="s">
        <v>31</v>
      </c>
      <c r="B26" s="2" t="s">
        <v>55</v>
      </c>
      <c r="C26" s="4">
        <f>SUM(C25+1)</f>
        <v>3</v>
      </c>
      <c r="D26" s="4">
        <f>SUM(D25+1)</f>
        <v>2012</v>
      </c>
      <c r="H26" s="6">
        <v>0.375</v>
      </c>
      <c r="I26" t="s">
        <v>63</v>
      </c>
      <c r="J26" s="2" t="s">
        <v>266</v>
      </c>
      <c r="K26" s="2" t="s">
        <v>258</v>
      </c>
    </row>
    <row r="27" spans="1:11" x14ac:dyDescent="0.25">
      <c r="A27" t="s">
        <v>32</v>
      </c>
      <c r="B27" s="2" t="s">
        <v>56</v>
      </c>
      <c r="C27" s="4">
        <f t="shared" ref="C27:C90" si="0">SUM(C26+1)</f>
        <v>4</v>
      </c>
      <c r="D27" s="4">
        <f t="shared" ref="D27:D48" si="1">SUM(D26+1)</f>
        <v>2013</v>
      </c>
      <c r="H27" s="6">
        <v>0.39583333333333331</v>
      </c>
      <c r="I27" t="s">
        <v>64</v>
      </c>
      <c r="J27" s="2" t="s">
        <v>267</v>
      </c>
      <c r="K27" s="2" t="s">
        <v>56</v>
      </c>
    </row>
    <row r="28" spans="1:11" x14ac:dyDescent="0.25">
      <c r="A28" t="s">
        <v>33</v>
      </c>
      <c r="B28" s="2" t="s">
        <v>57</v>
      </c>
      <c r="C28" s="4">
        <f t="shared" si="0"/>
        <v>5</v>
      </c>
      <c r="D28" s="4">
        <f t="shared" si="1"/>
        <v>2014</v>
      </c>
      <c r="H28" s="6">
        <v>0.41666666666666669</v>
      </c>
      <c r="I28" t="s">
        <v>65</v>
      </c>
      <c r="J28" s="2" t="s">
        <v>268</v>
      </c>
      <c r="K28" s="2" t="s">
        <v>57</v>
      </c>
    </row>
    <row r="29" spans="1:11" x14ac:dyDescent="0.25">
      <c r="A29" t="s">
        <v>34</v>
      </c>
      <c r="B29" s="2" t="s">
        <v>58</v>
      </c>
      <c r="C29" s="4">
        <f t="shared" si="0"/>
        <v>6</v>
      </c>
      <c r="D29" s="4">
        <f t="shared" si="1"/>
        <v>2015</v>
      </c>
      <c r="H29" s="6">
        <v>0.4375</v>
      </c>
      <c r="I29" t="s">
        <v>66</v>
      </c>
      <c r="J29" s="2" t="s">
        <v>269</v>
      </c>
      <c r="K29" s="2" t="s">
        <v>58</v>
      </c>
    </row>
    <row r="30" spans="1:11" x14ac:dyDescent="0.25">
      <c r="A30" t="s">
        <v>35</v>
      </c>
      <c r="C30" s="4">
        <f t="shared" si="0"/>
        <v>7</v>
      </c>
      <c r="D30" s="4">
        <f t="shared" si="1"/>
        <v>2016</v>
      </c>
      <c r="H30" s="6">
        <v>0.45833333333333331</v>
      </c>
      <c r="I30" t="s">
        <v>67</v>
      </c>
      <c r="J30" s="2" t="s">
        <v>270</v>
      </c>
    </row>
    <row r="31" spans="1:11" x14ac:dyDescent="0.25">
      <c r="A31" t="s">
        <v>36</v>
      </c>
      <c r="C31" s="4">
        <f t="shared" si="0"/>
        <v>8</v>
      </c>
      <c r="D31" s="4">
        <f t="shared" si="1"/>
        <v>2017</v>
      </c>
      <c r="H31" s="6">
        <v>0.47916666666666669</v>
      </c>
      <c r="I31" t="s">
        <v>68</v>
      </c>
      <c r="J31" s="2" t="s">
        <v>271</v>
      </c>
    </row>
    <row r="32" spans="1:11" x14ac:dyDescent="0.25">
      <c r="A32" t="s">
        <v>37</v>
      </c>
      <c r="C32" s="4">
        <f t="shared" si="0"/>
        <v>9</v>
      </c>
      <c r="D32" s="4">
        <f t="shared" si="1"/>
        <v>2018</v>
      </c>
      <c r="H32" s="6" t="s">
        <v>60</v>
      </c>
      <c r="I32" t="s">
        <v>69</v>
      </c>
      <c r="J32" s="2" t="s">
        <v>263</v>
      </c>
    </row>
    <row r="33" spans="1:10" x14ac:dyDescent="0.25">
      <c r="A33" t="s">
        <v>38</v>
      </c>
      <c r="C33" s="4">
        <f t="shared" si="0"/>
        <v>10</v>
      </c>
      <c r="D33" s="4">
        <f t="shared" si="1"/>
        <v>2019</v>
      </c>
      <c r="H33" s="6">
        <v>0.52083333333333337</v>
      </c>
      <c r="I33" t="s">
        <v>70</v>
      </c>
      <c r="J33" s="2" t="s">
        <v>272</v>
      </c>
    </row>
    <row r="34" spans="1:10" x14ac:dyDescent="0.25">
      <c r="A34" t="s">
        <v>39</v>
      </c>
      <c r="C34" s="4">
        <f t="shared" si="0"/>
        <v>11</v>
      </c>
      <c r="D34" s="4">
        <f t="shared" si="1"/>
        <v>2020</v>
      </c>
      <c r="H34" s="6">
        <v>0.54166666666666663</v>
      </c>
      <c r="I34" t="s">
        <v>71</v>
      </c>
      <c r="J34" s="2" t="s">
        <v>264</v>
      </c>
    </row>
    <row r="35" spans="1:10" x14ac:dyDescent="0.25">
      <c r="A35" t="s">
        <v>40</v>
      </c>
      <c r="C35" s="4">
        <f t="shared" si="0"/>
        <v>12</v>
      </c>
      <c r="D35" s="4">
        <f t="shared" si="1"/>
        <v>2021</v>
      </c>
      <c r="H35" s="6">
        <v>0.5625</v>
      </c>
      <c r="I35" t="s">
        <v>72</v>
      </c>
      <c r="J35" s="2" t="s">
        <v>273</v>
      </c>
    </row>
    <row r="36" spans="1:10" x14ac:dyDescent="0.25">
      <c r="A36" t="s">
        <v>41</v>
      </c>
      <c r="C36" s="4">
        <f t="shared" si="0"/>
        <v>13</v>
      </c>
      <c r="D36" s="4">
        <f t="shared" si="1"/>
        <v>2022</v>
      </c>
      <c r="H36" s="6">
        <v>0.58333333333333337</v>
      </c>
      <c r="J36" s="2" t="s">
        <v>274</v>
      </c>
    </row>
    <row r="37" spans="1:10" x14ac:dyDescent="0.25">
      <c r="A37" t="s">
        <v>42</v>
      </c>
      <c r="C37" s="4">
        <f t="shared" si="0"/>
        <v>14</v>
      </c>
      <c r="D37" s="4">
        <f t="shared" si="1"/>
        <v>2023</v>
      </c>
      <c r="H37" s="6">
        <v>0.60416666666666663</v>
      </c>
      <c r="J37" s="2" t="s">
        <v>73</v>
      </c>
    </row>
    <row r="38" spans="1:10" x14ac:dyDescent="0.25">
      <c r="A38" t="s">
        <v>43</v>
      </c>
      <c r="C38" s="4">
        <f t="shared" si="0"/>
        <v>15</v>
      </c>
      <c r="D38" s="4">
        <f t="shared" si="1"/>
        <v>2024</v>
      </c>
      <c r="H38" s="6">
        <v>0.625</v>
      </c>
      <c r="J38" s="2" t="s">
        <v>275</v>
      </c>
    </row>
    <row r="39" spans="1:10" x14ac:dyDescent="0.25">
      <c r="A39" t="s">
        <v>44</v>
      </c>
      <c r="C39" s="4">
        <f t="shared" si="0"/>
        <v>16</v>
      </c>
      <c r="D39" s="4">
        <f t="shared" si="1"/>
        <v>2025</v>
      </c>
      <c r="H39" s="6">
        <v>0.64583333333333337</v>
      </c>
      <c r="J39" s="2" t="s">
        <v>276</v>
      </c>
    </row>
    <row r="40" spans="1:10" x14ac:dyDescent="0.25">
      <c r="A40" t="s">
        <v>45</v>
      </c>
      <c r="C40" s="4">
        <f t="shared" si="0"/>
        <v>17</v>
      </c>
      <c r="D40" s="4">
        <f t="shared" si="1"/>
        <v>2026</v>
      </c>
      <c r="H40" s="6">
        <v>0.66666666666666663</v>
      </c>
      <c r="J40" s="2" t="s">
        <v>202</v>
      </c>
    </row>
    <row r="41" spans="1:10" x14ac:dyDescent="0.25">
      <c r="A41" t="s">
        <v>46</v>
      </c>
      <c r="C41" s="4">
        <f t="shared" si="0"/>
        <v>18</v>
      </c>
      <c r="D41" s="4">
        <f>SUM(D40+1)</f>
        <v>2027</v>
      </c>
      <c r="H41" s="6">
        <v>0.6875</v>
      </c>
      <c r="J41" s="2" t="s">
        <v>278</v>
      </c>
    </row>
    <row r="42" spans="1:10" x14ac:dyDescent="0.25">
      <c r="A42" t="s">
        <v>47</v>
      </c>
      <c r="C42" s="4">
        <f t="shared" si="0"/>
        <v>19</v>
      </c>
      <c r="D42" s="4">
        <f t="shared" si="1"/>
        <v>2028</v>
      </c>
      <c r="H42" s="6">
        <v>0.70833333333333337</v>
      </c>
      <c r="J42" s="2" t="s">
        <v>279</v>
      </c>
    </row>
    <row r="43" spans="1:10" x14ac:dyDescent="0.25">
      <c r="A43" t="s">
        <v>48</v>
      </c>
      <c r="C43" s="4">
        <f t="shared" si="0"/>
        <v>20</v>
      </c>
      <c r="D43" s="4">
        <f t="shared" si="1"/>
        <v>2029</v>
      </c>
      <c r="H43" s="6">
        <v>0.75</v>
      </c>
    </row>
    <row r="44" spans="1:10" x14ac:dyDescent="0.25">
      <c r="A44" t="s">
        <v>49</v>
      </c>
      <c r="C44" s="4">
        <f t="shared" si="0"/>
        <v>21</v>
      </c>
      <c r="D44" s="4">
        <f t="shared" si="1"/>
        <v>2030</v>
      </c>
      <c r="H44" s="6">
        <v>0.79166666666666696</v>
      </c>
    </row>
    <row r="45" spans="1:10" x14ac:dyDescent="0.25">
      <c r="A45" t="s">
        <v>50</v>
      </c>
      <c r="C45" s="4">
        <f t="shared" si="0"/>
        <v>22</v>
      </c>
      <c r="D45" s="4">
        <f t="shared" si="1"/>
        <v>2031</v>
      </c>
      <c r="H45" s="6">
        <v>0.83333333333333304</v>
      </c>
    </row>
    <row r="46" spans="1:10" x14ac:dyDescent="0.25">
      <c r="A46" t="s">
        <v>51</v>
      </c>
      <c r="C46" s="4">
        <f t="shared" si="0"/>
        <v>23</v>
      </c>
      <c r="D46" s="4">
        <f t="shared" si="1"/>
        <v>2032</v>
      </c>
      <c r="H46" s="6">
        <v>0.875</v>
      </c>
    </row>
    <row r="47" spans="1:10" x14ac:dyDescent="0.25">
      <c r="A47" t="s">
        <v>52</v>
      </c>
      <c r="C47" s="4">
        <f t="shared" si="0"/>
        <v>24</v>
      </c>
      <c r="D47" s="4">
        <f t="shared" si="1"/>
        <v>2033</v>
      </c>
      <c r="H47" s="6">
        <v>0.91666666666666696</v>
      </c>
    </row>
    <row r="48" spans="1:10" x14ac:dyDescent="0.25">
      <c r="A48" t="s">
        <v>53</v>
      </c>
      <c r="C48" s="4">
        <f t="shared" si="0"/>
        <v>25</v>
      </c>
      <c r="D48" s="4">
        <f t="shared" si="1"/>
        <v>2034</v>
      </c>
      <c r="H48" s="6">
        <v>0.95833333333333304</v>
      </c>
    </row>
    <row r="49" spans="1:8" x14ac:dyDescent="0.25">
      <c r="A49" t="s">
        <v>79</v>
      </c>
      <c r="C49" s="4">
        <f t="shared" si="0"/>
        <v>26</v>
      </c>
      <c r="H49" s="6">
        <v>0.999999999999999</v>
      </c>
    </row>
    <row r="50" spans="1:8" x14ac:dyDescent="0.25">
      <c r="A50" t="s">
        <v>80</v>
      </c>
      <c r="C50" s="4">
        <f t="shared" si="0"/>
        <v>27</v>
      </c>
      <c r="H50" s="6"/>
    </row>
    <row r="51" spans="1:8" x14ac:dyDescent="0.25">
      <c r="A51" t="s">
        <v>81</v>
      </c>
      <c r="C51" s="4">
        <f t="shared" si="0"/>
        <v>28</v>
      </c>
      <c r="H51" s="6"/>
    </row>
    <row r="52" spans="1:8" x14ac:dyDescent="0.25">
      <c r="A52" t="s">
        <v>82</v>
      </c>
      <c r="C52" s="4">
        <f t="shared" si="0"/>
        <v>29</v>
      </c>
      <c r="H52" s="6"/>
    </row>
    <row r="53" spans="1:8" x14ac:dyDescent="0.25">
      <c r="A53" t="s">
        <v>83</v>
      </c>
      <c r="C53" s="4">
        <f t="shared" si="0"/>
        <v>30</v>
      </c>
      <c r="H53" s="6"/>
    </row>
    <row r="54" spans="1:8" x14ac:dyDescent="0.25">
      <c r="A54" t="s">
        <v>84</v>
      </c>
      <c r="C54" s="4">
        <f t="shared" si="0"/>
        <v>31</v>
      </c>
    </row>
    <row r="55" spans="1:8" x14ac:dyDescent="0.25">
      <c r="A55" t="s">
        <v>85</v>
      </c>
      <c r="C55" s="4">
        <f t="shared" si="0"/>
        <v>32</v>
      </c>
    </row>
    <row r="56" spans="1:8" x14ac:dyDescent="0.25">
      <c r="A56" t="s">
        <v>86</v>
      </c>
      <c r="C56" s="4">
        <f t="shared" si="0"/>
        <v>33</v>
      </c>
    </row>
    <row r="57" spans="1:8" x14ac:dyDescent="0.25">
      <c r="A57" t="s">
        <v>87</v>
      </c>
      <c r="C57" s="4">
        <f t="shared" si="0"/>
        <v>34</v>
      </c>
    </row>
    <row r="58" spans="1:8" x14ac:dyDescent="0.25">
      <c r="A58" t="s">
        <v>88</v>
      </c>
      <c r="C58" s="4">
        <f t="shared" si="0"/>
        <v>35</v>
      </c>
    </row>
    <row r="59" spans="1:8" x14ac:dyDescent="0.25">
      <c r="A59" t="s">
        <v>89</v>
      </c>
      <c r="C59" s="4">
        <f t="shared" si="0"/>
        <v>36</v>
      </c>
    </row>
    <row r="60" spans="1:8" x14ac:dyDescent="0.25">
      <c r="A60" t="s">
        <v>90</v>
      </c>
      <c r="C60" s="4">
        <f t="shared" si="0"/>
        <v>37</v>
      </c>
    </row>
    <row r="61" spans="1:8" x14ac:dyDescent="0.25">
      <c r="A61" t="s">
        <v>91</v>
      </c>
      <c r="C61" s="4">
        <f t="shared" si="0"/>
        <v>38</v>
      </c>
    </row>
    <row r="62" spans="1:8" x14ac:dyDescent="0.25">
      <c r="A62" t="s">
        <v>92</v>
      </c>
      <c r="C62" s="4">
        <f t="shared" si="0"/>
        <v>39</v>
      </c>
    </row>
    <row r="63" spans="1:8" x14ac:dyDescent="0.25">
      <c r="A63" t="s">
        <v>93</v>
      </c>
      <c r="C63" s="4">
        <f t="shared" si="0"/>
        <v>40</v>
      </c>
    </row>
    <row r="64" spans="1:8" x14ac:dyDescent="0.25">
      <c r="A64" t="s">
        <v>94</v>
      </c>
      <c r="C64" s="4">
        <f t="shared" si="0"/>
        <v>41</v>
      </c>
    </row>
    <row r="65" spans="1:3" x14ac:dyDescent="0.25">
      <c r="A65" t="s">
        <v>95</v>
      </c>
      <c r="C65" s="4">
        <f t="shared" si="0"/>
        <v>42</v>
      </c>
    </row>
    <row r="66" spans="1:3" x14ac:dyDescent="0.25">
      <c r="A66" t="s">
        <v>96</v>
      </c>
      <c r="C66" s="4">
        <f t="shared" si="0"/>
        <v>43</v>
      </c>
    </row>
    <row r="67" spans="1:3" x14ac:dyDescent="0.25">
      <c r="A67" t="s">
        <v>97</v>
      </c>
      <c r="C67" s="4">
        <f t="shared" si="0"/>
        <v>44</v>
      </c>
    </row>
    <row r="68" spans="1:3" x14ac:dyDescent="0.25">
      <c r="A68" t="s">
        <v>98</v>
      </c>
      <c r="C68" s="4">
        <f t="shared" si="0"/>
        <v>45</v>
      </c>
    </row>
    <row r="69" spans="1:3" x14ac:dyDescent="0.25">
      <c r="A69" t="s">
        <v>99</v>
      </c>
      <c r="C69" s="4">
        <f t="shared" si="0"/>
        <v>46</v>
      </c>
    </row>
    <row r="70" spans="1:3" x14ac:dyDescent="0.25">
      <c r="A70" t="s">
        <v>100</v>
      </c>
      <c r="C70" s="4">
        <f t="shared" si="0"/>
        <v>47</v>
      </c>
    </row>
    <row r="71" spans="1:3" x14ac:dyDescent="0.25">
      <c r="A71" t="s">
        <v>101</v>
      </c>
      <c r="C71" s="4">
        <f t="shared" si="0"/>
        <v>48</v>
      </c>
    </row>
    <row r="72" spans="1:3" x14ac:dyDescent="0.25">
      <c r="A72" t="s">
        <v>102</v>
      </c>
      <c r="C72" s="4">
        <f t="shared" si="0"/>
        <v>49</v>
      </c>
    </row>
    <row r="73" spans="1:3" x14ac:dyDescent="0.25">
      <c r="A73" t="s">
        <v>103</v>
      </c>
      <c r="C73" s="4">
        <f t="shared" si="0"/>
        <v>50</v>
      </c>
    </row>
    <row r="74" spans="1:3" x14ac:dyDescent="0.25">
      <c r="A74" t="s">
        <v>104</v>
      </c>
      <c r="C74" s="4">
        <f t="shared" si="0"/>
        <v>51</v>
      </c>
    </row>
    <row r="75" spans="1:3" x14ac:dyDescent="0.25">
      <c r="A75" t="s">
        <v>105</v>
      </c>
      <c r="C75" s="4">
        <f t="shared" si="0"/>
        <v>52</v>
      </c>
    </row>
    <row r="76" spans="1:3" x14ac:dyDescent="0.25">
      <c r="A76" t="s">
        <v>106</v>
      </c>
      <c r="C76" s="4">
        <f t="shared" si="0"/>
        <v>53</v>
      </c>
    </row>
    <row r="77" spans="1:3" x14ac:dyDescent="0.25">
      <c r="A77" t="s">
        <v>107</v>
      </c>
      <c r="C77" s="4">
        <f t="shared" si="0"/>
        <v>54</v>
      </c>
    </row>
    <row r="78" spans="1:3" x14ac:dyDescent="0.25">
      <c r="A78" t="s">
        <v>108</v>
      </c>
      <c r="C78" s="4">
        <f t="shared" si="0"/>
        <v>55</v>
      </c>
    </row>
    <row r="79" spans="1:3" x14ac:dyDescent="0.25">
      <c r="A79" t="s">
        <v>109</v>
      </c>
      <c r="C79" s="4">
        <f t="shared" si="0"/>
        <v>56</v>
      </c>
    </row>
    <row r="80" spans="1:3" x14ac:dyDescent="0.25">
      <c r="A80" t="s">
        <v>110</v>
      </c>
      <c r="C80" s="4">
        <f t="shared" si="0"/>
        <v>57</v>
      </c>
    </row>
    <row r="81" spans="1:3" x14ac:dyDescent="0.25">
      <c r="A81" t="s">
        <v>111</v>
      </c>
      <c r="C81" s="4">
        <f t="shared" si="0"/>
        <v>58</v>
      </c>
    </row>
    <row r="82" spans="1:3" x14ac:dyDescent="0.25">
      <c r="A82" t="s">
        <v>112</v>
      </c>
      <c r="C82" s="4">
        <f t="shared" si="0"/>
        <v>59</v>
      </c>
    </row>
    <row r="83" spans="1:3" x14ac:dyDescent="0.25">
      <c r="A83" t="s">
        <v>113</v>
      </c>
      <c r="C83" s="4">
        <f t="shared" si="0"/>
        <v>60</v>
      </c>
    </row>
    <row r="84" spans="1:3" x14ac:dyDescent="0.25">
      <c r="A84" t="s">
        <v>114</v>
      </c>
      <c r="C84" s="4">
        <f t="shared" si="0"/>
        <v>61</v>
      </c>
    </row>
    <row r="85" spans="1:3" x14ac:dyDescent="0.25">
      <c r="A85" t="s">
        <v>115</v>
      </c>
      <c r="C85" s="4">
        <f t="shared" si="0"/>
        <v>62</v>
      </c>
    </row>
    <row r="86" spans="1:3" x14ac:dyDescent="0.25">
      <c r="A86" t="s">
        <v>116</v>
      </c>
      <c r="C86" s="4">
        <f t="shared" si="0"/>
        <v>63</v>
      </c>
    </row>
    <row r="87" spans="1:3" x14ac:dyDescent="0.25">
      <c r="A87" t="s">
        <v>117</v>
      </c>
      <c r="C87" s="4">
        <f t="shared" si="0"/>
        <v>64</v>
      </c>
    </row>
    <row r="88" spans="1:3" x14ac:dyDescent="0.25">
      <c r="A88" t="s">
        <v>118</v>
      </c>
      <c r="C88" s="4">
        <f t="shared" si="0"/>
        <v>65</v>
      </c>
    </row>
    <row r="89" spans="1:3" x14ac:dyDescent="0.25">
      <c r="A89" t="s">
        <v>119</v>
      </c>
      <c r="C89" s="4">
        <f t="shared" si="0"/>
        <v>66</v>
      </c>
    </row>
    <row r="90" spans="1:3" x14ac:dyDescent="0.25">
      <c r="A90" t="s">
        <v>120</v>
      </c>
      <c r="C90" s="4">
        <f t="shared" si="0"/>
        <v>67</v>
      </c>
    </row>
    <row r="91" spans="1:3" x14ac:dyDescent="0.25">
      <c r="A91" t="s">
        <v>121</v>
      </c>
      <c r="C91" s="4">
        <f t="shared" ref="C91:C103" si="2">SUM(C90+1)</f>
        <v>68</v>
      </c>
    </row>
    <row r="92" spans="1:3" x14ac:dyDescent="0.25">
      <c r="A92" t="s">
        <v>122</v>
      </c>
      <c r="C92" s="4">
        <f t="shared" si="2"/>
        <v>69</v>
      </c>
    </row>
    <row r="93" spans="1:3" x14ac:dyDescent="0.25">
      <c r="A93" t="s">
        <v>123</v>
      </c>
      <c r="C93" s="4">
        <f t="shared" si="2"/>
        <v>70</v>
      </c>
    </row>
    <row r="94" spans="1:3" x14ac:dyDescent="0.25">
      <c r="A94" t="s">
        <v>124</v>
      </c>
      <c r="C94" s="4">
        <f t="shared" si="2"/>
        <v>71</v>
      </c>
    </row>
    <row r="95" spans="1:3" x14ac:dyDescent="0.25">
      <c r="A95" t="s">
        <v>125</v>
      </c>
      <c r="C95" s="4">
        <f t="shared" si="2"/>
        <v>72</v>
      </c>
    </row>
    <row r="96" spans="1:3" x14ac:dyDescent="0.25">
      <c r="A96" t="s">
        <v>126</v>
      </c>
      <c r="C96" s="4">
        <f t="shared" si="2"/>
        <v>73</v>
      </c>
    </row>
    <row r="97" spans="1:3" x14ac:dyDescent="0.25">
      <c r="A97" t="s">
        <v>127</v>
      </c>
      <c r="C97" s="4">
        <f t="shared" si="2"/>
        <v>74</v>
      </c>
    </row>
    <row r="98" spans="1:3" x14ac:dyDescent="0.25">
      <c r="A98" t="s">
        <v>128</v>
      </c>
      <c r="C98" s="4">
        <f t="shared" si="2"/>
        <v>75</v>
      </c>
    </row>
    <row r="99" spans="1:3" x14ac:dyDescent="0.25">
      <c r="A99" t="s">
        <v>129</v>
      </c>
      <c r="C99" s="4">
        <f t="shared" si="2"/>
        <v>76</v>
      </c>
    </row>
    <row r="100" spans="1:3" x14ac:dyDescent="0.25">
      <c r="A100" t="s">
        <v>130</v>
      </c>
      <c r="C100" s="4">
        <f t="shared" si="2"/>
        <v>77</v>
      </c>
    </row>
    <row r="101" spans="1:3" x14ac:dyDescent="0.25">
      <c r="A101" t="s">
        <v>131</v>
      </c>
      <c r="C101" s="4">
        <f t="shared" si="2"/>
        <v>78</v>
      </c>
    </row>
    <row r="102" spans="1:3" x14ac:dyDescent="0.25">
      <c r="A102" t="s">
        <v>132</v>
      </c>
      <c r="C102" s="4">
        <f t="shared" si="2"/>
        <v>79</v>
      </c>
    </row>
    <row r="103" spans="1:3" x14ac:dyDescent="0.25">
      <c r="A103" t="s">
        <v>133</v>
      </c>
      <c r="C103" s="4">
        <f t="shared" si="2"/>
        <v>80</v>
      </c>
    </row>
    <row r="104" spans="1:3" x14ac:dyDescent="0.25">
      <c r="A104" t="s">
        <v>134</v>
      </c>
    </row>
    <row r="105" spans="1:3" x14ac:dyDescent="0.25">
      <c r="A105" t="s">
        <v>135</v>
      </c>
    </row>
    <row r="106" spans="1:3" x14ac:dyDescent="0.25">
      <c r="A106" t="s">
        <v>136</v>
      </c>
    </row>
    <row r="107" spans="1:3" x14ac:dyDescent="0.25">
      <c r="A107" t="s">
        <v>137</v>
      </c>
    </row>
    <row r="108" spans="1:3" x14ac:dyDescent="0.25">
      <c r="A108" t="s">
        <v>138</v>
      </c>
    </row>
    <row r="109" spans="1:3" x14ac:dyDescent="0.25">
      <c r="A109" t="s">
        <v>139</v>
      </c>
    </row>
    <row r="110" spans="1:3" x14ac:dyDescent="0.25">
      <c r="A110" t="s">
        <v>140</v>
      </c>
    </row>
    <row r="111" spans="1:3" x14ac:dyDescent="0.25">
      <c r="A111" t="s">
        <v>141</v>
      </c>
    </row>
    <row r="112" spans="1:3" x14ac:dyDescent="0.25">
      <c r="A112" t="s">
        <v>142</v>
      </c>
    </row>
    <row r="113" spans="1:1" x14ac:dyDescent="0.25">
      <c r="A113" t="s">
        <v>143</v>
      </c>
    </row>
    <row r="114" spans="1:1" x14ac:dyDescent="0.25">
      <c r="A114" t="s">
        <v>144</v>
      </c>
    </row>
    <row r="115" spans="1:1" x14ac:dyDescent="0.25">
      <c r="A115" t="s">
        <v>145</v>
      </c>
    </row>
    <row r="116" spans="1:1" x14ac:dyDescent="0.25">
      <c r="A116" t="s">
        <v>146</v>
      </c>
    </row>
    <row r="117" spans="1:1" x14ac:dyDescent="0.25">
      <c r="A117" t="s">
        <v>147</v>
      </c>
    </row>
    <row r="118" spans="1:1" x14ac:dyDescent="0.25">
      <c r="A118" t="s">
        <v>148</v>
      </c>
    </row>
    <row r="119" spans="1:1" x14ac:dyDescent="0.25">
      <c r="A119" t="s">
        <v>149</v>
      </c>
    </row>
    <row r="120" spans="1:1" x14ac:dyDescent="0.25">
      <c r="A120" t="s">
        <v>150</v>
      </c>
    </row>
    <row r="121" spans="1:1" x14ac:dyDescent="0.25">
      <c r="A121" t="s">
        <v>151</v>
      </c>
    </row>
    <row r="122" spans="1:1" x14ac:dyDescent="0.25">
      <c r="A122" t="s">
        <v>152</v>
      </c>
    </row>
    <row r="123" spans="1:1" x14ac:dyDescent="0.25">
      <c r="A123" t="s">
        <v>153</v>
      </c>
    </row>
    <row r="124" spans="1:1" x14ac:dyDescent="0.25">
      <c r="A124" t="s">
        <v>154</v>
      </c>
    </row>
    <row r="125" spans="1:1" x14ac:dyDescent="0.25">
      <c r="A125" t="s">
        <v>155</v>
      </c>
    </row>
    <row r="126" spans="1:1" x14ac:dyDescent="0.25">
      <c r="A126" t="s">
        <v>156</v>
      </c>
    </row>
    <row r="127" spans="1:1" x14ac:dyDescent="0.25">
      <c r="A127" t="s">
        <v>157</v>
      </c>
    </row>
    <row r="128" spans="1:1" x14ac:dyDescent="0.25">
      <c r="A128" t="s">
        <v>158</v>
      </c>
    </row>
    <row r="129" spans="1:1" x14ac:dyDescent="0.25">
      <c r="A129" t="s">
        <v>159</v>
      </c>
    </row>
    <row r="130" spans="1:1" x14ac:dyDescent="0.25">
      <c r="A130" t="s">
        <v>160</v>
      </c>
    </row>
    <row r="131" spans="1:1" x14ac:dyDescent="0.25">
      <c r="A131" t="s">
        <v>161</v>
      </c>
    </row>
    <row r="132" spans="1:1" x14ac:dyDescent="0.25">
      <c r="A132" t="s">
        <v>162</v>
      </c>
    </row>
    <row r="133" spans="1:1" x14ac:dyDescent="0.25">
      <c r="A133" t="s">
        <v>163</v>
      </c>
    </row>
    <row r="134" spans="1:1" x14ac:dyDescent="0.25">
      <c r="A134" t="s">
        <v>164</v>
      </c>
    </row>
    <row r="135" spans="1:1" x14ac:dyDescent="0.25">
      <c r="A135" t="s">
        <v>165</v>
      </c>
    </row>
    <row r="136" spans="1:1" x14ac:dyDescent="0.25">
      <c r="A136" t="s">
        <v>166</v>
      </c>
    </row>
    <row r="137" spans="1:1" x14ac:dyDescent="0.25">
      <c r="A137" t="s">
        <v>167</v>
      </c>
    </row>
    <row r="138" spans="1:1" x14ac:dyDescent="0.25">
      <c r="A138" t="s">
        <v>168</v>
      </c>
    </row>
    <row r="139" spans="1:1" x14ac:dyDescent="0.25">
      <c r="A139" t="s">
        <v>169</v>
      </c>
    </row>
    <row r="140" spans="1:1" x14ac:dyDescent="0.25">
      <c r="A140" t="s">
        <v>170</v>
      </c>
    </row>
    <row r="141" spans="1:1" x14ac:dyDescent="0.25">
      <c r="A141" t="s">
        <v>171</v>
      </c>
    </row>
    <row r="142" spans="1:1" x14ac:dyDescent="0.25">
      <c r="A142" t="s">
        <v>172</v>
      </c>
    </row>
    <row r="143" spans="1:1" x14ac:dyDescent="0.25">
      <c r="A143" t="s">
        <v>173</v>
      </c>
    </row>
    <row r="144" spans="1:1" x14ac:dyDescent="0.25">
      <c r="A144" t="s">
        <v>174</v>
      </c>
    </row>
    <row r="145" spans="1:1" x14ac:dyDescent="0.25">
      <c r="A145" t="s">
        <v>175</v>
      </c>
    </row>
    <row r="146" spans="1:1" x14ac:dyDescent="0.25">
      <c r="A146" t="s">
        <v>176</v>
      </c>
    </row>
    <row r="147" spans="1:1" x14ac:dyDescent="0.25">
      <c r="A147" t="s">
        <v>177</v>
      </c>
    </row>
    <row r="148" spans="1:1" x14ac:dyDescent="0.25">
      <c r="A148" t="s">
        <v>178</v>
      </c>
    </row>
    <row r="149" spans="1:1" x14ac:dyDescent="0.25">
      <c r="A149" t="s">
        <v>179</v>
      </c>
    </row>
    <row r="150" spans="1:1" x14ac:dyDescent="0.25">
      <c r="A150" t="s">
        <v>180</v>
      </c>
    </row>
    <row r="151" spans="1:1" x14ac:dyDescent="0.25">
      <c r="A151" t="s">
        <v>181</v>
      </c>
    </row>
    <row r="152" spans="1:1" x14ac:dyDescent="0.25">
      <c r="A152" t="s">
        <v>182</v>
      </c>
    </row>
    <row r="153" spans="1:1" x14ac:dyDescent="0.25">
      <c r="A153" t="s">
        <v>183</v>
      </c>
    </row>
    <row r="154" spans="1:1" x14ac:dyDescent="0.25">
      <c r="A154" t="s">
        <v>184</v>
      </c>
    </row>
    <row r="155" spans="1:1" x14ac:dyDescent="0.25">
      <c r="A155" t="s">
        <v>185</v>
      </c>
    </row>
    <row r="156" spans="1:1" x14ac:dyDescent="0.25">
      <c r="A156" t="s">
        <v>186</v>
      </c>
    </row>
    <row r="157" spans="1:1" x14ac:dyDescent="0.25">
      <c r="A157" t="s">
        <v>187</v>
      </c>
    </row>
    <row r="158" spans="1:1" x14ac:dyDescent="0.25">
      <c r="A158" t="s">
        <v>188</v>
      </c>
    </row>
    <row r="159" spans="1:1" x14ac:dyDescent="0.25">
      <c r="A159" t="s">
        <v>189</v>
      </c>
    </row>
    <row r="160" spans="1:1" x14ac:dyDescent="0.25">
      <c r="A160" t="s">
        <v>190</v>
      </c>
    </row>
    <row r="161" spans="1:1" x14ac:dyDescent="0.25">
      <c r="A161" t="s">
        <v>191</v>
      </c>
    </row>
    <row r="162" spans="1:1" x14ac:dyDescent="0.25">
      <c r="A162" t="s">
        <v>192</v>
      </c>
    </row>
    <row r="163" spans="1:1" x14ac:dyDescent="0.25">
      <c r="A163" t="s">
        <v>193</v>
      </c>
    </row>
    <row r="164" spans="1:1" x14ac:dyDescent="0.25">
      <c r="A164" t="s">
        <v>194</v>
      </c>
    </row>
    <row r="165" spans="1:1" x14ac:dyDescent="0.25">
      <c r="A165" t="s">
        <v>195</v>
      </c>
    </row>
    <row r="166" spans="1:1" x14ac:dyDescent="0.25">
      <c r="A166" t="s">
        <v>196</v>
      </c>
    </row>
    <row r="167" spans="1:1" x14ac:dyDescent="0.25">
      <c r="A167" t="s">
        <v>197</v>
      </c>
    </row>
    <row r="168" spans="1:1" x14ac:dyDescent="0.25">
      <c r="A168" t="s">
        <v>198</v>
      </c>
    </row>
    <row r="169" spans="1:1" x14ac:dyDescent="0.25">
      <c r="A169" t="s">
        <v>199</v>
      </c>
    </row>
  </sheetData>
  <customSheetViews>
    <customSheetView guid="{0FAA796F-F391-44E7-91CA-121F852AD6B5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G37"/>
  <sheetViews>
    <sheetView showGridLines="0" view="pageLayout" zoomScaleNormal="106" workbookViewId="0">
      <selection activeCell="B9" sqref="B9:C9"/>
    </sheetView>
  </sheetViews>
  <sheetFormatPr baseColWidth="10" defaultColWidth="11.42578125" defaultRowHeight="15" x14ac:dyDescent="0.25"/>
  <cols>
    <col min="1" max="1" width="24.85546875" style="7" customWidth="1"/>
    <col min="2" max="2" width="22.85546875" style="7" customWidth="1"/>
    <col min="3" max="3" width="16.7109375" style="7" customWidth="1"/>
    <col min="4" max="4" width="15.140625" style="7" customWidth="1"/>
    <col min="5" max="5" width="8.140625" style="7" customWidth="1"/>
    <col min="6" max="6" width="7.140625" style="7" customWidth="1"/>
    <col min="7" max="7" width="8.85546875" style="7" customWidth="1"/>
    <col min="8" max="16384" width="11.42578125" style="7"/>
  </cols>
  <sheetData>
    <row r="1" spans="1:7" x14ac:dyDescent="0.25">
      <c r="A1" s="34"/>
      <c r="B1" s="35"/>
      <c r="C1" s="35"/>
      <c r="D1" s="35"/>
      <c r="E1" s="191" t="s">
        <v>0</v>
      </c>
      <c r="F1" s="191"/>
      <c r="G1" s="192"/>
    </row>
    <row r="2" spans="1:7" x14ac:dyDescent="0.25">
      <c r="A2" s="36"/>
      <c r="B2" s="33"/>
      <c r="C2" s="33"/>
      <c r="D2" s="33"/>
      <c r="E2" s="26" t="s">
        <v>1</v>
      </c>
      <c r="F2" s="26" t="s">
        <v>2</v>
      </c>
      <c r="G2" s="27" t="s">
        <v>3</v>
      </c>
    </row>
    <row r="3" spans="1:7" ht="49.5" customHeight="1" thickBot="1" x14ac:dyDescent="0.4">
      <c r="A3" s="37"/>
      <c r="B3" s="38"/>
      <c r="C3" s="38"/>
      <c r="D3" s="38"/>
      <c r="E3" s="24" t="s">
        <v>206</v>
      </c>
      <c r="F3" s="24"/>
      <c r="G3" s="25"/>
    </row>
    <row r="4" spans="1:7" ht="15" customHeight="1" x14ac:dyDescent="0.25">
      <c r="A4" s="193" t="s">
        <v>205</v>
      </c>
      <c r="B4" s="194"/>
      <c r="C4" s="194"/>
      <c r="D4" s="194"/>
      <c r="E4" s="194"/>
      <c r="F4" s="194"/>
      <c r="G4" s="195"/>
    </row>
    <row r="5" spans="1:7" ht="22.5" customHeight="1" thickBot="1" x14ac:dyDescent="0.3">
      <c r="A5" s="196"/>
      <c r="B5" s="197"/>
      <c r="C5" s="197"/>
      <c r="D5" s="197"/>
      <c r="E5" s="197"/>
      <c r="F5" s="197"/>
      <c r="G5" s="198"/>
    </row>
    <row r="6" spans="1:7" ht="17.25" customHeight="1" thickBot="1" x14ac:dyDescent="0.3">
      <c r="A6" s="188" t="s">
        <v>4</v>
      </c>
      <c r="B6" s="189"/>
      <c r="C6" s="189"/>
      <c r="D6" s="189"/>
      <c r="E6" s="189"/>
      <c r="F6" s="189"/>
      <c r="G6" s="190"/>
    </row>
    <row r="7" spans="1:7" ht="19.5" customHeight="1" x14ac:dyDescent="0.25">
      <c r="A7" s="10" t="s">
        <v>74</v>
      </c>
      <c r="B7" s="214" t="s">
        <v>215</v>
      </c>
      <c r="C7" s="214"/>
      <c r="D7" s="42"/>
      <c r="E7" s="32" t="s">
        <v>200</v>
      </c>
      <c r="F7" s="199">
        <v>3735</v>
      </c>
      <c r="G7" s="199"/>
    </row>
    <row r="8" spans="1:7" x14ac:dyDescent="0.25">
      <c r="A8" s="10" t="s">
        <v>75</v>
      </c>
      <c r="B8" s="213">
        <v>79841619</v>
      </c>
      <c r="C8" s="213"/>
      <c r="D8" s="41"/>
      <c r="E8" s="39"/>
      <c r="F8" s="39"/>
      <c r="G8" s="40"/>
    </row>
    <row r="9" spans="1:7" ht="17.25" customHeight="1" x14ac:dyDescent="0.25">
      <c r="A9" s="11" t="s">
        <v>76</v>
      </c>
      <c r="B9" s="206"/>
      <c r="C9" s="206"/>
      <c r="D9" s="29" t="s">
        <v>5</v>
      </c>
      <c r="E9" s="30">
        <v>3</v>
      </c>
      <c r="F9" s="12"/>
      <c r="G9" s="13"/>
    </row>
    <row r="10" spans="1:7" ht="17.25" customHeight="1" x14ac:dyDescent="0.25">
      <c r="A10" s="10" t="s">
        <v>77</v>
      </c>
      <c r="B10" s="167"/>
      <c r="C10" s="167"/>
      <c r="D10" s="12"/>
      <c r="E10" s="12"/>
      <c r="F10" s="12"/>
      <c r="G10" s="13"/>
    </row>
    <row r="11" spans="1:7" ht="9" customHeight="1" thickBot="1" x14ac:dyDescent="0.3">
      <c r="A11" s="8"/>
      <c r="B11" s="9"/>
      <c r="C11" s="9"/>
      <c r="D11" s="9"/>
      <c r="E11" s="9"/>
      <c r="F11" s="9"/>
      <c r="G11" s="14"/>
    </row>
    <row r="12" spans="1:7" ht="10.5" customHeight="1" thickBot="1" x14ac:dyDescent="0.3"/>
    <row r="13" spans="1:7" ht="17.25" customHeight="1" thickBot="1" x14ac:dyDescent="0.35">
      <c r="A13" s="203" t="s">
        <v>6</v>
      </c>
      <c r="B13" s="204"/>
      <c r="C13" s="204"/>
      <c r="D13" s="204"/>
      <c r="E13" s="204"/>
      <c r="F13" s="204"/>
      <c r="G13" s="205"/>
    </row>
    <row r="14" spans="1:7" ht="5.25" customHeight="1" thickBot="1" x14ac:dyDescent="0.3">
      <c r="A14" s="207"/>
      <c r="B14" s="207"/>
      <c r="C14" s="207"/>
      <c r="D14" s="207"/>
      <c r="E14" s="207"/>
      <c r="F14" s="207"/>
      <c r="G14" s="207"/>
    </row>
    <row r="15" spans="1:7" x14ac:dyDescent="0.25">
      <c r="A15" s="215" t="s">
        <v>207</v>
      </c>
      <c r="B15" s="216"/>
      <c r="C15" s="216"/>
      <c r="D15" s="216"/>
      <c r="E15" s="216"/>
      <c r="F15" s="216"/>
      <c r="G15" s="217"/>
    </row>
    <row r="16" spans="1:7" x14ac:dyDescent="0.25">
      <c r="A16" s="200" t="s">
        <v>214</v>
      </c>
      <c r="B16" s="201"/>
      <c r="C16" s="47"/>
      <c r="D16" s="47"/>
      <c r="E16" s="47"/>
      <c r="F16" s="47"/>
      <c r="G16" s="48"/>
    </row>
    <row r="17" spans="1:7" ht="13.5" customHeight="1" x14ac:dyDescent="0.25">
      <c r="A17" s="202"/>
      <c r="B17" s="201"/>
      <c r="C17" s="43"/>
      <c r="D17" s="31"/>
      <c r="E17" s="16"/>
      <c r="F17" s="12"/>
      <c r="G17" s="13"/>
    </row>
    <row r="18" spans="1:7" ht="18" customHeight="1" x14ac:dyDescent="0.25">
      <c r="A18" s="200" t="s">
        <v>211</v>
      </c>
      <c r="B18" s="201"/>
      <c r="C18" s="218" t="s">
        <v>210</v>
      </c>
      <c r="D18" s="17" t="s">
        <v>208</v>
      </c>
      <c r="E18" s="12"/>
      <c r="F18" s="12"/>
      <c r="G18" s="13"/>
    </row>
    <row r="19" spans="1:7" ht="18" customHeight="1" x14ac:dyDescent="0.25">
      <c r="A19" s="202"/>
      <c r="B19" s="201"/>
      <c r="C19" s="219"/>
      <c r="D19" s="30" t="s">
        <v>209</v>
      </c>
      <c r="E19" s="12"/>
      <c r="F19" s="12"/>
      <c r="G19" s="13"/>
    </row>
    <row r="20" spans="1:7" ht="6" customHeight="1" x14ac:dyDescent="0.25">
      <c r="A20" s="20"/>
      <c r="B20" s="45"/>
      <c r="C20" s="12"/>
      <c r="D20" s="12"/>
      <c r="E20" s="12"/>
      <c r="F20" s="12"/>
      <c r="G20" s="13"/>
    </row>
    <row r="21" spans="1:7" ht="18" customHeight="1" x14ac:dyDescent="0.25">
      <c r="A21" s="200" t="s">
        <v>213</v>
      </c>
      <c r="B21" s="201"/>
      <c r="C21" s="218" t="s">
        <v>210</v>
      </c>
      <c r="D21" s="17" t="s">
        <v>208</v>
      </c>
      <c r="E21" s="12"/>
      <c r="F21" s="12"/>
      <c r="G21" s="13"/>
    </row>
    <row r="22" spans="1:7" ht="18" customHeight="1" x14ac:dyDescent="0.25">
      <c r="A22" s="202"/>
      <c r="B22" s="201"/>
      <c r="C22" s="219"/>
      <c r="D22" s="30" t="s">
        <v>209</v>
      </c>
      <c r="E22" s="12"/>
      <c r="F22" s="12"/>
      <c r="G22" s="13"/>
    </row>
    <row r="23" spans="1:7" ht="9" customHeight="1" x14ac:dyDescent="0.25">
      <c r="A23" s="21"/>
      <c r="B23" s="45"/>
      <c r="C23" s="12"/>
      <c r="D23" s="12"/>
      <c r="E23" s="12"/>
      <c r="F23" s="12"/>
      <c r="G23" s="13"/>
    </row>
    <row r="24" spans="1:7" ht="0.75" customHeight="1" thickBot="1" x14ac:dyDescent="0.3">
      <c r="A24" s="22"/>
      <c r="B24" s="44"/>
      <c r="C24" s="209"/>
      <c r="D24" s="209"/>
      <c r="E24" s="12"/>
      <c r="F24" s="12"/>
      <c r="G24" s="13"/>
    </row>
    <row r="25" spans="1:7" ht="13.5" hidden="1" customHeight="1" thickBot="1" x14ac:dyDescent="0.3">
      <c r="A25" s="23"/>
      <c r="B25" s="46"/>
      <c r="C25" s="9"/>
      <c r="D25" s="9"/>
      <c r="E25" s="9"/>
      <c r="F25" s="9"/>
      <c r="G25" s="14"/>
    </row>
    <row r="26" spans="1:7" ht="15" customHeight="1" thickBot="1" x14ac:dyDescent="0.35">
      <c r="A26" s="203" t="s">
        <v>203</v>
      </c>
      <c r="B26" s="204"/>
      <c r="C26" s="204"/>
      <c r="D26" s="204"/>
      <c r="E26" s="204"/>
      <c r="F26" s="204"/>
      <c r="G26" s="205"/>
    </row>
    <row r="27" spans="1:7" ht="58.5" customHeight="1" thickBot="1" x14ac:dyDescent="0.3">
      <c r="A27" s="220" t="s">
        <v>239</v>
      </c>
      <c r="B27" s="221"/>
      <c r="C27" s="221"/>
      <c r="D27" s="221"/>
      <c r="E27" s="221"/>
      <c r="F27" s="221"/>
      <c r="G27" s="222"/>
    </row>
    <row r="28" spans="1:7" ht="15" customHeight="1" thickBot="1" x14ac:dyDescent="0.35">
      <c r="A28" s="223" t="s">
        <v>204</v>
      </c>
      <c r="B28" s="224"/>
      <c r="C28" s="224"/>
      <c r="D28" s="224"/>
      <c r="E28" s="224"/>
      <c r="F28" s="224"/>
      <c r="G28" s="225"/>
    </row>
    <row r="29" spans="1:7" x14ac:dyDescent="0.25">
      <c r="A29" s="226"/>
      <c r="B29" s="227"/>
      <c r="C29" s="227"/>
      <c r="D29" s="227"/>
      <c r="E29" s="227"/>
      <c r="F29" s="227"/>
      <c r="G29" s="228"/>
    </row>
    <row r="30" spans="1:7" x14ac:dyDescent="0.25">
      <c r="A30" s="229"/>
      <c r="B30" s="230"/>
      <c r="C30" s="230"/>
      <c r="D30" s="230"/>
      <c r="E30" s="230"/>
      <c r="F30" s="230"/>
      <c r="G30" s="231"/>
    </row>
    <row r="31" spans="1:7" ht="13.5" customHeight="1" x14ac:dyDescent="0.25">
      <c r="A31" s="229"/>
      <c r="B31" s="230"/>
      <c r="C31" s="230"/>
      <c r="D31" s="230"/>
      <c r="E31" s="230"/>
      <c r="F31" s="230"/>
      <c r="G31" s="231"/>
    </row>
    <row r="32" spans="1:7" ht="14.25" customHeight="1" thickBot="1" x14ac:dyDescent="0.3">
      <c r="A32" s="210" t="s">
        <v>201</v>
      </c>
      <c r="B32" s="211"/>
      <c r="C32" s="211"/>
      <c r="D32" s="211"/>
      <c r="E32" s="211"/>
      <c r="F32" s="211"/>
      <c r="G32" s="212"/>
    </row>
    <row r="33" spans="1:7" ht="50.25" customHeight="1" thickBot="1" x14ac:dyDescent="0.3">
      <c r="A33" s="232" t="s">
        <v>216</v>
      </c>
      <c r="B33" s="233"/>
      <c r="C33" s="15"/>
      <c r="D33" s="234"/>
      <c r="E33" s="234"/>
      <c r="F33" s="234"/>
      <c r="G33" s="235"/>
    </row>
    <row r="34" spans="1:7" ht="24.75" customHeight="1" x14ac:dyDescent="0.25">
      <c r="A34" s="208"/>
      <c r="B34" s="209"/>
      <c r="C34" s="12"/>
      <c r="D34" s="12"/>
      <c r="E34" s="12"/>
      <c r="F34" s="12"/>
      <c r="G34" s="13"/>
    </row>
    <row r="35" spans="1:7" ht="43.5" customHeight="1" thickBot="1" x14ac:dyDescent="0.3">
      <c r="A35" s="28"/>
      <c r="B35" s="18"/>
      <c r="C35" s="9"/>
      <c r="D35" s="9"/>
      <c r="E35" s="12"/>
      <c r="F35" s="12"/>
      <c r="G35" s="13"/>
    </row>
    <row r="36" spans="1:7" ht="18" customHeight="1" thickBot="1" x14ac:dyDescent="0.3">
      <c r="A36" s="210" t="s">
        <v>212</v>
      </c>
      <c r="B36" s="211"/>
      <c r="C36" s="211"/>
      <c r="D36" s="211"/>
      <c r="E36" s="211"/>
      <c r="F36" s="211"/>
      <c r="G36" s="212"/>
    </row>
    <row r="37" spans="1:7" ht="14.25" customHeight="1" x14ac:dyDescent="0.25">
      <c r="G37" s="19" t="s">
        <v>78</v>
      </c>
    </row>
  </sheetData>
  <sheetProtection password="C967" sheet="1" objects="1" scenarios="1"/>
  <protectedRanges>
    <protectedRange password="CD42" sqref="B7:G11" name="Rango1"/>
  </protectedRanges>
  <customSheetViews>
    <customSheetView guid="{0FAA796F-F391-44E7-91CA-121F852AD6B5}" scale="106" showGridLines="0" hiddenRows="1">
      <selection activeCell="B9" sqref="B9:C9"/>
      <pageMargins left="0.31496062992125984" right="0.31496062992125984" top="0.15748031496062992" bottom="0.35433070866141736" header="0.31496062992125984" footer="0.31496062992125984"/>
      <printOptions verticalCentered="1"/>
      <pageSetup scale="95" orientation="portrait" r:id="rId1"/>
    </customSheetView>
  </customSheetViews>
  <mergeCells count="26">
    <mergeCell ref="A34:B34"/>
    <mergeCell ref="A36:G36"/>
    <mergeCell ref="B8:C8"/>
    <mergeCell ref="B7:C7"/>
    <mergeCell ref="A15:G15"/>
    <mergeCell ref="C18:C19"/>
    <mergeCell ref="A18:B19"/>
    <mergeCell ref="A21:B22"/>
    <mergeCell ref="C21:C22"/>
    <mergeCell ref="A27:G27"/>
    <mergeCell ref="A28:G28"/>
    <mergeCell ref="A29:G31"/>
    <mergeCell ref="A32:G32"/>
    <mergeCell ref="A33:B33"/>
    <mergeCell ref="D33:G33"/>
    <mergeCell ref="C24:D24"/>
    <mergeCell ref="A26:G26"/>
    <mergeCell ref="B9:C9"/>
    <mergeCell ref="B10:C10"/>
    <mergeCell ref="A13:G13"/>
    <mergeCell ref="A14:G14"/>
    <mergeCell ref="E1:G1"/>
    <mergeCell ref="A4:G5"/>
    <mergeCell ref="A6:G6"/>
    <mergeCell ref="F7:G7"/>
    <mergeCell ref="A16:B17"/>
  </mergeCells>
  <printOptions verticalCentered="1"/>
  <pageMargins left="0.31496062992125984" right="0.31496062992125984" top="0.15748031496062992" bottom="0.35433070866141736" header="0.31496062992125984" footer="0.31496062992125984"/>
  <pageSetup scale="95" orientation="portrait" r:id="rId2"/>
  <drawing r:id="rId3"/>
  <legacyDrawing r:id="rId4"/>
  <controls>
    <mc:AlternateContent xmlns:mc="http://schemas.openxmlformats.org/markup-compatibility/2006">
      <mc:Choice Requires="x14">
        <control shapeId="2096" r:id="rId5" name="TextBox2">
          <controlPr defaultSize="0" autoLine="0" autoPict="0" r:id="rId6">
            <anchor moveWithCells="1">
              <from>
                <xdr:col>3</xdr:col>
                <xdr:colOff>438150</xdr:colOff>
                <xdr:row>33</xdr:row>
                <xdr:rowOff>76200</xdr:rowOff>
              </from>
              <to>
                <xdr:col>6</xdr:col>
                <xdr:colOff>114300</xdr:colOff>
                <xdr:row>34</xdr:row>
                <xdr:rowOff>19050</xdr:rowOff>
              </to>
            </anchor>
          </controlPr>
        </control>
      </mc:Choice>
      <mc:Fallback>
        <control shapeId="2096" r:id="rId5" name="TextBox2"/>
      </mc:Fallback>
    </mc:AlternateContent>
    <mc:AlternateContent xmlns:mc="http://schemas.openxmlformats.org/markup-compatibility/2006">
      <mc:Choice Requires="x14">
        <control shapeId="2095" r:id="rId7" name="TextBox1">
          <controlPr defaultSize="0" autoLine="0" r:id="rId8">
            <anchor moveWithCells="1">
              <from>
                <xdr:col>0</xdr:col>
                <xdr:colOff>476250</xdr:colOff>
                <xdr:row>33</xdr:row>
                <xdr:rowOff>85725</xdr:rowOff>
              </from>
              <to>
                <xdr:col>1</xdr:col>
                <xdr:colOff>990600</xdr:colOff>
                <xdr:row>34</xdr:row>
                <xdr:rowOff>76200</xdr:rowOff>
              </to>
            </anchor>
          </controlPr>
        </control>
      </mc:Choice>
      <mc:Fallback>
        <control shapeId="2095" r:id="rId7" name="TextBox1"/>
      </mc:Fallback>
    </mc:AlternateContent>
    <mc:AlternateContent xmlns:mc="http://schemas.openxmlformats.org/markup-compatibility/2006">
      <mc:Choice Requires="x14">
        <control shapeId="2049" r:id="rId9" name="Drop Down 1">
          <controlPr defaultSize="0" autoLine="0" autoPict="0">
            <anchor moveWithCells="1">
              <from>
                <xdr:col>4</xdr:col>
                <xdr:colOff>9525</xdr:colOff>
                <xdr:row>8</xdr:row>
                <xdr:rowOff>9525</xdr:rowOff>
              </from>
              <to>
                <xdr:col>4</xdr:col>
                <xdr:colOff>514350</xdr:colOff>
                <xdr:row>9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" r:id="rId10" name="Drop Down 2">
          <controlPr defaultSize="0" autoLine="0" autoPict="0">
            <anchor moveWithCells="1">
              <from>
                <xdr:col>1</xdr:col>
                <xdr:colOff>9525</xdr:colOff>
                <xdr:row>8</xdr:row>
                <xdr:rowOff>9525</xdr:rowOff>
              </from>
              <to>
                <xdr:col>3</xdr:col>
                <xdr:colOff>0</xdr:colOff>
                <xdr:row>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1" r:id="rId11" name="Drop Down 3">
          <controlPr defaultSize="0" autoLine="0" autoPict="0">
            <anchor moveWithCells="1">
              <from>
                <xdr:col>1</xdr:col>
                <xdr:colOff>9525</xdr:colOff>
                <xdr:row>9</xdr:row>
                <xdr:rowOff>19050</xdr:rowOff>
              </from>
              <to>
                <xdr:col>2</xdr:col>
                <xdr:colOff>1104900</xdr:colOff>
                <xdr:row>10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2" r:id="rId12" name="Drop Down 4">
          <controlPr defaultSize="0" autoLine="0" autoPict="0">
            <anchor moveWithCells="1">
              <from>
                <xdr:col>4</xdr:col>
                <xdr:colOff>0</xdr:colOff>
                <xdr:row>2</xdr:row>
                <xdr:rowOff>9525</xdr:rowOff>
              </from>
              <to>
                <xdr:col>4</xdr:col>
                <xdr:colOff>523875</xdr:colOff>
                <xdr:row>2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3" r:id="rId13" name="Drop Down 5">
          <controlPr defaultSize="0" autoLine="0" autoPict="0">
            <anchor moveWithCells="1">
              <from>
                <xdr:col>4</xdr:col>
                <xdr:colOff>523875</xdr:colOff>
                <xdr:row>2</xdr:row>
                <xdr:rowOff>9525</xdr:rowOff>
              </from>
              <to>
                <xdr:col>6</xdr:col>
                <xdr:colOff>28575</xdr:colOff>
                <xdr:row>2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4" r:id="rId14" name="Drop Down 6">
          <controlPr defaultSize="0" autoLine="0" autoPict="0">
            <anchor moveWithCells="1">
              <from>
                <xdr:col>6</xdr:col>
                <xdr:colOff>19050</xdr:colOff>
                <xdr:row>2</xdr:row>
                <xdr:rowOff>9525</xdr:rowOff>
              </from>
              <to>
                <xdr:col>6</xdr:col>
                <xdr:colOff>581025</xdr:colOff>
                <xdr:row>2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7" r:id="rId15" name="Drop Down 39">
          <controlPr defaultSize="0" autoLine="0" autoPict="0">
            <anchor moveWithCells="1">
              <from>
                <xdr:col>5</xdr:col>
                <xdr:colOff>171450</xdr:colOff>
                <xdr:row>2</xdr:row>
                <xdr:rowOff>361950</xdr:rowOff>
              </from>
              <to>
                <xdr:col>6</xdr:col>
                <xdr:colOff>561975</xdr:colOff>
                <xdr:row>2</xdr:row>
                <xdr:rowOff>609600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8" r:id="rId16" name="Drop Down 40">
          <controlPr defaultSize="0" autoLine="0" autoPict="0">
            <anchor moveWithCells="1">
              <from>
                <xdr:col>4</xdr:col>
                <xdr:colOff>9525</xdr:colOff>
                <xdr:row>17</xdr:row>
                <xdr:rowOff>9525</xdr:rowOff>
              </from>
              <to>
                <xdr:col>6</xdr:col>
                <xdr:colOff>0</xdr:colOff>
                <xdr:row>17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9" r:id="rId17" name="Drop Down 41">
          <controlPr defaultSize="0" autoLine="0" autoPict="0">
            <anchor moveWithCells="1">
              <from>
                <xdr:col>4</xdr:col>
                <xdr:colOff>9525</xdr:colOff>
                <xdr:row>18</xdr:row>
                <xdr:rowOff>9525</xdr:rowOff>
              </from>
              <to>
                <xdr:col>6</xdr:col>
                <xdr:colOff>0</xdr:colOff>
                <xdr:row>18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0" r:id="rId18" name="Drop Down 42">
          <controlPr defaultSize="0" autoLine="0" autoPict="0">
            <anchor moveWithCells="1">
              <from>
                <xdr:col>4</xdr:col>
                <xdr:colOff>9525</xdr:colOff>
                <xdr:row>20</xdr:row>
                <xdr:rowOff>9525</xdr:rowOff>
              </from>
              <to>
                <xdr:col>6</xdr:col>
                <xdr:colOff>0</xdr:colOff>
                <xdr:row>20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1" r:id="rId19" name="Drop Down 43">
          <controlPr defaultSize="0" autoLine="0" autoPict="0">
            <anchor moveWithCells="1">
              <from>
                <xdr:col>4</xdr:col>
                <xdr:colOff>9525</xdr:colOff>
                <xdr:row>21</xdr:row>
                <xdr:rowOff>9525</xdr:rowOff>
              </from>
              <to>
                <xdr:col>6</xdr:col>
                <xdr:colOff>0</xdr:colOff>
                <xdr:row>21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4" r:id="rId20" name="Drop Down 46">
          <controlPr defaultSize="0" autoLine="0" autoPict="0">
            <anchor moveWithCells="1">
              <from>
                <xdr:col>1</xdr:col>
                <xdr:colOff>923925</xdr:colOff>
                <xdr:row>20</xdr:row>
                <xdr:rowOff>114300</xdr:rowOff>
              </from>
              <to>
                <xdr:col>1</xdr:col>
                <xdr:colOff>1371600</xdr:colOff>
                <xdr:row>21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7" r:id="rId21" name="Drop Down 49">
          <controlPr defaultSize="0" autoLine="0" autoPict="0">
            <anchor moveWithCells="1">
              <from>
                <xdr:col>1</xdr:col>
                <xdr:colOff>923925</xdr:colOff>
                <xdr:row>15</xdr:row>
                <xdr:rowOff>85725</xdr:rowOff>
              </from>
              <to>
                <xdr:col>1</xdr:col>
                <xdr:colOff>1371600</xdr:colOff>
                <xdr:row>16</xdr:row>
                <xdr:rowOff>95250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N57"/>
  <sheetViews>
    <sheetView showGridLines="0" workbookViewId="0">
      <selection activeCell="D13" sqref="D13:E13"/>
    </sheetView>
  </sheetViews>
  <sheetFormatPr baseColWidth="10" defaultRowHeight="15" x14ac:dyDescent="0.25"/>
  <cols>
    <col min="1" max="1" width="4" style="49" customWidth="1"/>
    <col min="2" max="5" width="6.7109375" style="49" customWidth="1"/>
    <col min="6" max="7" width="9.28515625" style="49" customWidth="1"/>
    <col min="8" max="8" width="7.140625" style="49" customWidth="1"/>
    <col min="9" max="12" width="6.7109375" customWidth="1"/>
    <col min="13" max="13" width="17.42578125" customWidth="1"/>
  </cols>
  <sheetData>
    <row r="1" spans="1:13" ht="15.75" thickTop="1" x14ac:dyDescent="0.25">
      <c r="A1" s="260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2"/>
    </row>
    <row r="2" spans="1:13" x14ac:dyDescent="0.25">
      <c r="A2" s="263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5"/>
    </row>
    <row r="3" spans="1:13" ht="36" customHeight="1" thickBot="1" x14ac:dyDescent="0.3">
      <c r="A3" s="263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5"/>
    </row>
    <row r="4" spans="1:13" ht="17.25" hidden="1" customHeight="1" thickBot="1" x14ac:dyDescent="0.3">
      <c r="A4" s="266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8"/>
    </row>
    <row r="5" spans="1:13" ht="15.75" thickTop="1" x14ac:dyDescent="0.25">
      <c r="A5" s="241" t="s">
        <v>231</v>
      </c>
      <c r="B5" s="242"/>
      <c r="C5" s="242"/>
      <c r="D5" s="242"/>
      <c r="E5" s="242"/>
      <c r="F5" s="242"/>
      <c r="G5" s="275" t="s">
        <v>228</v>
      </c>
      <c r="H5" s="275"/>
      <c r="I5" s="275"/>
      <c r="J5" s="275"/>
      <c r="K5" s="275"/>
      <c r="L5" s="275"/>
      <c r="M5" s="277"/>
    </row>
    <row r="6" spans="1:13" x14ac:dyDescent="0.25">
      <c r="A6" s="239" t="s">
        <v>232</v>
      </c>
      <c r="B6" s="240"/>
      <c r="C6" s="240"/>
      <c r="D6" s="240"/>
      <c r="E6" s="240"/>
      <c r="F6" s="240"/>
      <c r="G6" s="276">
        <v>79841619</v>
      </c>
      <c r="H6" s="276"/>
      <c r="I6" s="276"/>
      <c r="J6" s="276"/>
      <c r="K6" s="276"/>
      <c r="L6" s="276"/>
      <c r="M6" s="278"/>
    </row>
    <row r="7" spans="1:13" ht="16.5" customHeight="1" x14ac:dyDescent="0.25">
      <c r="A7" s="239" t="s">
        <v>233</v>
      </c>
      <c r="B7" s="240"/>
      <c r="C7" s="240"/>
      <c r="D7" s="240"/>
      <c r="E7" s="240"/>
      <c r="F7" s="240"/>
      <c r="G7" s="58"/>
      <c r="H7" s="58"/>
      <c r="I7" s="58"/>
      <c r="J7" s="58"/>
      <c r="K7" s="58"/>
      <c r="L7" s="58"/>
      <c r="M7" s="278"/>
    </row>
    <row r="8" spans="1:13" ht="5.25" customHeight="1" x14ac:dyDescent="0.25">
      <c r="A8" s="50"/>
      <c r="B8" s="3"/>
      <c r="C8" s="3"/>
      <c r="D8" s="3"/>
      <c r="E8" s="3"/>
      <c r="F8" s="3"/>
      <c r="G8" s="3"/>
      <c r="H8" s="3"/>
      <c r="I8" s="1"/>
      <c r="J8" s="1"/>
      <c r="K8" s="1"/>
      <c r="L8" s="1"/>
      <c r="M8" s="54"/>
    </row>
    <row r="9" spans="1:13" s="53" customFormat="1" ht="15" customHeight="1" thickBot="1" x14ac:dyDescent="0.25">
      <c r="A9" s="281" t="s">
        <v>234</v>
      </c>
      <c r="B9" s="282"/>
      <c r="C9" s="282"/>
      <c r="D9" s="282"/>
      <c r="E9" s="282"/>
      <c r="F9" s="282"/>
      <c r="G9" s="282"/>
      <c r="H9" s="282"/>
      <c r="I9" s="282"/>
      <c r="J9" s="282"/>
      <c r="K9" s="74"/>
      <c r="L9" s="74"/>
      <c r="M9" s="75" t="s">
        <v>227</v>
      </c>
    </row>
    <row r="10" spans="1:13" s="53" customFormat="1" ht="5.25" customHeight="1" thickTop="1" thickBot="1" x14ac:dyDescent="0.25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7"/>
      <c r="L10" s="57"/>
      <c r="M10" s="56"/>
    </row>
    <row r="11" spans="1:13" ht="18" customHeight="1" thickBot="1" x14ac:dyDescent="0.3">
      <c r="A11" s="258" t="s">
        <v>236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</row>
    <row r="12" spans="1:13" s="7" customFormat="1" ht="16.5" customHeight="1" thickTop="1" thickBot="1" x14ac:dyDescent="0.3">
      <c r="A12" s="253" t="s">
        <v>59</v>
      </c>
      <c r="B12" s="245" t="s">
        <v>217</v>
      </c>
      <c r="C12" s="246"/>
      <c r="D12" s="246"/>
      <c r="E12" s="246"/>
      <c r="F12" s="246"/>
      <c r="G12" s="247"/>
      <c r="H12" s="59"/>
      <c r="I12" s="245" t="s">
        <v>226</v>
      </c>
      <c r="J12" s="246"/>
      <c r="K12" s="246"/>
      <c r="L12" s="246"/>
      <c r="M12" s="247"/>
    </row>
    <row r="13" spans="1:13" s="7" customFormat="1" ht="16.5" thickTop="1" thickBot="1" x14ac:dyDescent="0.3">
      <c r="A13" s="254"/>
      <c r="B13" s="252" t="s">
        <v>218</v>
      </c>
      <c r="C13" s="248"/>
      <c r="D13" s="249" t="s">
        <v>221</v>
      </c>
      <c r="E13" s="250"/>
      <c r="F13" s="256" t="s">
        <v>222</v>
      </c>
      <c r="G13" s="257"/>
      <c r="H13" s="60"/>
      <c r="I13" s="236" t="s">
        <v>218</v>
      </c>
      <c r="J13" s="248"/>
      <c r="K13" s="249" t="s">
        <v>221</v>
      </c>
      <c r="L13" s="250"/>
      <c r="M13" s="279" t="s">
        <v>222</v>
      </c>
    </row>
    <row r="14" spans="1:13" s="7" customFormat="1" ht="28.5" customHeight="1" thickTop="1" thickBot="1" x14ac:dyDescent="0.3">
      <c r="A14" s="255"/>
      <c r="B14" s="73" t="s">
        <v>219</v>
      </c>
      <c r="C14" s="73" t="s">
        <v>220</v>
      </c>
      <c r="D14" s="73" t="s">
        <v>219</v>
      </c>
      <c r="E14" s="73" t="s">
        <v>220</v>
      </c>
      <c r="F14" s="77" t="s">
        <v>223</v>
      </c>
      <c r="G14" s="77" t="s">
        <v>224</v>
      </c>
      <c r="H14" s="61"/>
      <c r="I14" s="73" t="s">
        <v>219</v>
      </c>
      <c r="J14" s="78" t="s">
        <v>220</v>
      </c>
      <c r="K14" s="73" t="s">
        <v>219</v>
      </c>
      <c r="L14" s="73" t="s">
        <v>220</v>
      </c>
      <c r="M14" s="280"/>
    </row>
    <row r="15" spans="1:13" ht="14.1" customHeight="1" thickTop="1" x14ac:dyDescent="0.25">
      <c r="A15" s="79">
        <v>1</v>
      </c>
      <c r="B15" s="80">
        <v>0.20833333333333334</v>
      </c>
      <c r="C15" s="80">
        <v>0.29166666666666669</v>
      </c>
      <c r="D15" s="81"/>
      <c r="E15" s="80"/>
      <c r="F15" s="82">
        <v>1</v>
      </c>
      <c r="G15" s="82">
        <v>1</v>
      </c>
      <c r="H15" s="83"/>
      <c r="I15" s="80">
        <v>0.20833333333333334</v>
      </c>
      <c r="J15" s="80">
        <v>0.29166666666666669</v>
      </c>
      <c r="K15" s="81"/>
      <c r="L15" s="80"/>
      <c r="M15" s="84">
        <v>1</v>
      </c>
    </row>
    <row r="16" spans="1:13" ht="14.1" customHeight="1" x14ac:dyDescent="0.25">
      <c r="A16" s="85">
        <f>SUM(A15+1)</f>
        <v>2</v>
      </c>
      <c r="B16" s="62">
        <v>0.20833333333333334</v>
      </c>
      <c r="C16" s="62">
        <v>0.29166666666666669</v>
      </c>
      <c r="D16" s="67"/>
      <c r="E16" s="66"/>
      <c r="F16" s="65">
        <v>3</v>
      </c>
      <c r="G16" s="68">
        <v>1</v>
      </c>
      <c r="H16" s="63"/>
      <c r="I16" s="62">
        <v>0.20833333333333334</v>
      </c>
      <c r="J16" s="62">
        <v>0.29166666666666669</v>
      </c>
      <c r="K16" s="67"/>
      <c r="L16" s="66"/>
      <c r="M16" s="86">
        <v>3</v>
      </c>
    </row>
    <row r="17" spans="1:14" ht="14.1" customHeight="1" x14ac:dyDescent="0.25">
      <c r="A17" s="85">
        <f t="shared" ref="A17:A45" si="0">SUM(A16+1)</f>
        <v>3</v>
      </c>
      <c r="B17" s="62">
        <v>0.20833333333333334</v>
      </c>
      <c r="C17" s="62">
        <v>0.29166666666666669</v>
      </c>
      <c r="D17" s="67"/>
      <c r="E17" s="66"/>
      <c r="F17" s="65">
        <v>2</v>
      </c>
      <c r="G17" s="68">
        <v>1</v>
      </c>
      <c r="H17" s="63"/>
      <c r="I17" s="62">
        <v>0.20833333333333334</v>
      </c>
      <c r="J17" s="62">
        <v>0.29166666666666669</v>
      </c>
      <c r="K17" s="67"/>
      <c r="L17" s="66"/>
      <c r="M17" s="86">
        <v>2</v>
      </c>
    </row>
    <row r="18" spans="1:14" ht="14.1" customHeight="1" x14ac:dyDescent="0.25">
      <c r="A18" s="85">
        <f t="shared" si="0"/>
        <v>4</v>
      </c>
      <c r="B18" s="62">
        <v>0.20833333333333334</v>
      </c>
      <c r="C18" s="62">
        <v>0.29166666666666669</v>
      </c>
      <c r="D18" s="67"/>
      <c r="E18" s="66"/>
      <c r="F18" s="65">
        <v>2</v>
      </c>
      <c r="G18" s="68">
        <v>1</v>
      </c>
      <c r="H18" s="63"/>
      <c r="I18" s="62">
        <v>0.20833333333333334</v>
      </c>
      <c r="J18" s="62">
        <v>0.29166666666666669</v>
      </c>
      <c r="K18" s="67"/>
      <c r="L18" s="66"/>
      <c r="M18" s="86">
        <v>2</v>
      </c>
      <c r="N18" s="76"/>
    </row>
    <row r="19" spans="1:14" ht="14.1" customHeight="1" x14ac:dyDescent="0.25">
      <c r="A19" s="85">
        <f t="shared" si="0"/>
        <v>5</v>
      </c>
      <c r="B19" s="62">
        <v>0.20833333333333334</v>
      </c>
      <c r="C19" s="62">
        <v>0.29166666666666669</v>
      </c>
      <c r="D19" s="67"/>
      <c r="E19" s="66"/>
      <c r="F19" s="65">
        <v>1</v>
      </c>
      <c r="G19" s="68">
        <v>1</v>
      </c>
      <c r="H19" s="63"/>
      <c r="I19" s="62">
        <v>0.20833333333333334</v>
      </c>
      <c r="J19" s="62">
        <v>0.29166666666666669</v>
      </c>
      <c r="K19" s="67"/>
      <c r="L19" s="66"/>
      <c r="M19" s="86">
        <v>1</v>
      </c>
    </row>
    <row r="20" spans="1:14" ht="14.1" customHeight="1" x14ac:dyDescent="0.25">
      <c r="A20" s="85">
        <f t="shared" si="0"/>
        <v>6</v>
      </c>
      <c r="B20" s="62">
        <v>0.20833333333333334</v>
      </c>
      <c r="C20" s="62">
        <v>0.29166666666666669</v>
      </c>
      <c r="D20" s="67"/>
      <c r="E20" s="66"/>
      <c r="F20" s="65">
        <v>4</v>
      </c>
      <c r="G20" s="68">
        <v>1</v>
      </c>
      <c r="H20" s="63"/>
      <c r="I20" s="62">
        <v>0.20833333333333334</v>
      </c>
      <c r="J20" s="62">
        <v>0.29166666666666669</v>
      </c>
      <c r="K20" s="67"/>
      <c r="L20" s="66"/>
      <c r="M20" s="86">
        <v>4</v>
      </c>
    </row>
    <row r="21" spans="1:14" ht="14.1" customHeight="1" x14ac:dyDescent="0.25">
      <c r="A21" s="85">
        <f t="shared" si="0"/>
        <v>7</v>
      </c>
      <c r="B21" s="66"/>
      <c r="C21" s="66"/>
      <c r="D21" s="67"/>
      <c r="E21" s="66"/>
      <c r="F21" s="65"/>
      <c r="G21" s="68"/>
      <c r="H21" s="63"/>
      <c r="I21" s="66"/>
      <c r="J21" s="66"/>
      <c r="K21" s="67"/>
      <c r="L21" s="66"/>
      <c r="M21" s="86"/>
    </row>
    <row r="22" spans="1:14" ht="14.1" customHeight="1" x14ac:dyDescent="0.25">
      <c r="A22" s="85">
        <f t="shared" si="0"/>
        <v>8</v>
      </c>
      <c r="B22" s="66"/>
      <c r="C22" s="66"/>
      <c r="D22" s="67"/>
      <c r="E22" s="66"/>
      <c r="F22" s="65"/>
      <c r="G22" s="68"/>
      <c r="H22" s="63"/>
      <c r="I22" s="66"/>
      <c r="J22" s="66"/>
      <c r="K22" s="67"/>
      <c r="L22" s="66"/>
      <c r="M22" s="86"/>
    </row>
    <row r="23" spans="1:14" ht="14.1" customHeight="1" x14ac:dyDescent="0.25">
      <c r="A23" s="85">
        <f t="shared" si="0"/>
        <v>9</v>
      </c>
      <c r="B23" s="66"/>
      <c r="C23" s="66"/>
      <c r="D23" s="67"/>
      <c r="E23" s="66"/>
      <c r="F23" s="65"/>
      <c r="G23" s="68"/>
      <c r="H23" s="63"/>
      <c r="I23" s="66"/>
      <c r="J23" s="66"/>
      <c r="K23" s="67"/>
      <c r="L23" s="66"/>
      <c r="M23" s="86"/>
    </row>
    <row r="24" spans="1:14" ht="14.1" customHeight="1" x14ac:dyDescent="0.25">
      <c r="A24" s="85">
        <f t="shared" si="0"/>
        <v>10</v>
      </c>
      <c r="B24" s="62">
        <v>0.20833333333333334</v>
      </c>
      <c r="C24" s="62">
        <v>0.29166666666666669</v>
      </c>
      <c r="D24" s="64"/>
      <c r="E24" s="62"/>
      <c r="F24" s="65">
        <v>1</v>
      </c>
      <c r="G24" s="65">
        <v>1</v>
      </c>
      <c r="H24" s="63"/>
      <c r="I24" s="66"/>
      <c r="J24" s="66"/>
      <c r="K24" s="67"/>
      <c r="L24" s="66"/>
      <c r="M24" s="86"/>
    </row>
    <row r="25" spans="1:14" ht="14.1" customHeight="1" x14ac:dyDescent="0.25">
      <c r="A25" s="85">
        <f t="shared" si="0"/>
        <v>11</v>
      </c>
      <c r="B25" s="62">
        <v>0.20833333333333334</v>
      </c>
      <c r="C25" s="62">
        <v>0.29166666666666669</v>
      </c>
      <c r="D25" s="67"/>
      <c r="E25" s="66"/>
      <c r="F25" s="65">
        <v>3</v>
      </c>
      <c r="G25" s="68">
        <v>1</v>
      </c>
      <c r="H25" s="63"/>
      <c r="I25" s="66"/>
      <c r="J25" s="66"/>
      <c r="K25" s="67"/>
      <c r="L25" s="66"/>
      <c r="M25" s="86"/>
    </row>
    <row r="26" spans="1:14" ht="14.1" customHeight="1" x14ac:dyDescent="0.25">
      <c r="A26" s="85">
        <f t="shared" si="0"/>
        <v>12</v>
      </c>
      <c r="B26" s="62">
        <v>0.20833333333333334</v>
      </c>
      <c r="C26" s="62">
        <v>0.29166666666666669</v>
      </c>
      <c r="D26" s="67"/>
      <c r="E26" s="66"/>
      <c r="F26" s="65">
        <v>2</v>
      </c>
      <c r="G26" s="68">
        <v>1</v>
      </c>
      <c r="H26" s="63"/>
      <c r="I26" s="66"/>
      <c r="J26" s="66"/>
      <c r="K26" s="67"/>
      <c r="L26" s="66"/>
      <c r="M26" s="86"/>
    </row>
    <row r="27" spans="1:14" ht="14.1" customHeight="1" x14ac:dyDescent="0.25">
      <c r="A27" s="85">
        <f t="shared" si="0"/>
        <v>13</v>
      </c>
      <c r="B27" s="62">
        <v>0.20833333333333334</v>
      </c>
      <c r="C27" s="62">
        <v>0.29166666666666669</v>
      </c>
      <c r="D27" s="67"/>
      <c r="E27" s="66"/>
      <c r="F27" s="65">
        <v>2</v>
      </c>
      <c r="G27" s="68">
        <v>1</v>
      </c>
      <c r="H27" s="63"/>
      <c r="I27" s="66"/>
      <c r="J27" s="66"/>
      <c r="K27" s="67"/>
      <c r="L27" s="66"/>
      <c r="M27" s="86"/>
    </row>
    <row r="28" spans="1:14" ht="14.1" customHeight="1" x14ac:dyDescent="0.25">
      <c r="A28" s="85">
        <f t="shared" si="0"/>
        <v>14</v>
      </c>
      <c r="B28" s="62">
        <v>0.20833333333333334</v>
      </c>
      <c r="C28" s="62">
        <v>0.29166666666666669</v>
      </c>
      <c r="D28" s="67"/>
      <c r="E28" s="66"/>
      <c r="F28" s="65">
        <v>1</v>
      </c>
      <c r="G28" s="68">
        <v>1</v>
      </c>
      <c r="H28" s="63"/>
      <c r="I28" s="66"/>
      <c r="J28" s="66"/>
      <c r="K28" s="67"/>
      <c r="L28" s="66"/>
      <c r="M28" s="86"/>
    </row>
    <row r="29" spans="1:14" ht="14.1" customHeight="1" x14ac:dyDescent="0.25">
      <c r="A29" s="85">
        <f t="shared" si="0"/>
        <v>15</v>
      </c>
      <c r="B29" s="62">
        <v>0.20833333333333334</v>
      </c>
      <c r="C29" s="62">
        <v>0.29166666666666669</v>
      </c>
      <c r="D29" s="67"/>
      <c r="E29" s="66"/>
      <c r="F29" s="65">
        <v>4</v>
      </c>
      <c r="G29" s="68">
        <v>1</v>
      </c>
      <c r="H29" s="63"/>
      <c r="I29" s="66"/>
      <c r="J29" s="66"/>
      <c r="K29" s="67"/>
      <c r="L29" s="66"/>
      <c r="M29" s="86"/>
    </row>
    <row r="30" spans="1:14" ht="14.1" customHeight="1" x14ac:dyDescent="0.25">
      <c r="A30" s="85">
        <f t="shared" si="0"/>
        <v>16</v>
      </c>
      <c r="B30" s="66"/>
      <c r="C30" s="66"/>
      <c r="D30" s="67"/>
      <c r="E30" s="66"/>
      <c r="F30" s="65"/>
      <c r="G30" s="68"/>
      <c r="H30" s="63"/>
      <c r="I30" s="66"/>
      <c r="J30" s="66"/>
      <c r="K30" s="67"/>
      <c r="L30" s="66"/>
      <c r="M30" s="86"/>
    </row>
    <row r="31" spans="1:14" ht="14.1" customHeight="1" x14ac:dyDescent="0.25">
      <c r="A31" s="85">
        <f t="shared" si="0"/>
        <v>17</v>
      </c>
      <c r="B31" s="66"/>
      <c r="C31" s="66"/>
      <c r="D31" s="67"/>
      <c r="E31" s="66"/>
      <c r="F31" s="65"/>
      <c r="G31" s="68"/>
      <c r="H31" s="63"/>
      <c r="I31" s="66"/>
      <c r="J31" s="66"/>
      <c r="K31" s="67"/>
      <c r="L31" s="66"/>
      <c r="M31" s="86"/>
    </row>
    <row r="32" spans="1:14" ht="14.1" customHeight="1" x14ac:dyDescent="0.25">
      <c r="A32" s="85">
        <f t="shared" si="0"/>
        <v>18</v>
      </c>
      <c r="B32" s="69"/>
      <c r="C32" s="69"/>
      <c r="D32" s="66"/>
      <c r="E32" s="66"/>
      <c r="F32" s="65"/>
      <c r="G32" s="68"/>
      <c r="H32" s="63"/>
      <c r="I32" s="66"/>
      <c r="J32" s="69"/>
      <c r="K32" s="66"/>
      <c r="L32" s="66"/>
      <c r="M32" s="86"/>
    </row>
    <row r="33" spans="1:13" ht="14.1" customHeight="1" x14ac:dyDescent="0.25">
      <c r="A33" s="85">
        <f t="shared" si="0"/>
        <v>19</v>
      </c>
      <c r="B33" s="66"/>
      <c r="C33" s="66"/>
      <c r="D33" s="66"/>
      <c r="E33" s="66"/>
      <c r="F33" s="65"/>
      <c r="G33" s="68"/>
      <c r="H33" s="63"/>
      <c r="I33" s="66"/>
      <c r="J33" s="66"/>
      <c r="K33" s="66"/>
      <c r="L33" s="66"/>
      <c r="M33" s="86"/>
    </row>
    <row r="34" spans="1:13" ht="14.1" customHeight="1" x14ac:dyDescent="0.25">
      <c r="A34" s="85">
        <f t="shared" si="0"/>
        <v>20</v>
      </c>
      <c r="B34" s="66"/>
      <c r="C34" s="66"/>
      <c r="D34" s="66"/>
      <c r="E34" s="66"/>
      <c r="F34" s="65"/>
      <c r="G34" s="68"/>
      <c r="H34" s="63"/>
      <c r="I34" s="66"/>
      <c r="J34" s="66"/>
      <c r="K34" s="66"/>
      <c r="L34" s="66"/>
      <c r="M34" s="86"/>
    </row>
    <row r="35" spans="1:13" ht="14.1" customHeight="1" x14ac:dyDescent="0.25">
      <c r="A35" s="85">
        <f t="shared" si="0"/>
        <v>21</v>
      </c>
      <c r="B35" s="66"/>
      <c r="C35" s="66"/>
      <c r="D35" s="66"/>
      <c r="E35" s="66"/>
      <c r="F35" s="65"/>
      <c r="G35" s="68"/>
      <c r="H35" s="63"/>
      <c r="I35" s="66"/>
      <c r="J35" s="66"/>
      <c r="K35" s="66"/>
      <c r="L35" s="66"/>
      <c r="M35" s="86"/>
    </row>
    <row r="36" spans="1:13" ht="14.1" customHeight="1" x14ac:dyDescent="0.25">
      <c r="A36" s="85">
        <f t="shared" si="0"/>
        <v>22</v>
      </c>
      <c r="B36" s="66"/>
      <c r="C36" s="66"/>
      <c r="D36" s="66"/>
      <c r="E36" s="66"/>
      <c r="F36" s="65"/>
      <c r="G36" s="68"/>
      <c r="H36" s="63"/>
      <c r="I36" s="66"/>
      <c r="J36" s="66"/>
      <c r="K36" s="66"/>
      <c r="L36" s="66"/>
      <c r="M36" s="86"/>
    </row>
    <row r="37" spans="1:13" ht="14.1" customHeight="1" x14ac:dyDescent="0.25">
      <c r="A37" s="85">
        <f t="shared" si="0"/>
        <v>23</v>
      </c>
      <c r="B37" s="66"/>
      <c r="C37" s="66"/>
      <c r="D37" s="66"/>
      <c r="E37" s="66"/>
      <c r="F37" s="65"/>
      <c r="G37" s="68"/>
      <c r="H37" s="63"/>
      <c r="I37" s="66"/>
      <c r="J37" s="66"/>
      <c r="K37" s="66"/>
      <c r="L37" s="66"/>
      <c r="M37" s="86"/>
    </row>
    <row r="38" spans="1:13" ht="14.1" customHeight="1" x14ac:dyDescent="0.25">
      <c r="A38" s="85">
        <f t="shared" si="0"/>
        <v>24</v>
      </c>
      <c r="B38" s="66"/>
      <c r="C38" s="66"/>
      <c r="D38" s="66"/>
      <c r="E38" s="66"/>
      <c r="F38" s="65"/>
      <c r="G38" s="68"/>
      <c r="H38" s="63"/>
      <c r="I38" s="66"/>
      <c r="J38" s="66"/>
      <c r="K38" s="66"/>
      <c r="L38" s="66"/>
      <c r="M38" s="86"/>
    </row>
    <row r="39" spans="1:13" ht="14.1" customHeight="1" x14ac:dyDescent="0.25">
      <c r="A39" s="85">
        <f t="shared" si="0"/>
        <v>25</v>
      </c>
      <c r="B39" s="66"/>
      <c r="C39" s="66"/>
      <c r="D39" s="66"/>
      <c r="E39" s="66"/>
      <c r="F39" s="65"/>
      <c r="G39" s="68"/>
      <c r="H39" s="63"/>
      <c r="I39" s="66"/>
      <c r="J39" s="66"/>
      <c r="K39" s="66"/>
      <c r="L39" s="66"/>
      <c r="M39" s="86"/>
    </row>
    <row r="40" spans="1:13" ht="14.1" customHeight="1" x14ac:dyDescent="0.25">
      <c r="A40" s="85">
        <f t="shared" si="0"/>
        <v>26</v>
      </c>
      <c r="B40" s="66"/>
      <c r="C40" s="66"/>
      <c r="D40" s="66"/>
      <c r="E40" s="66"/>
      <c r="F40" s="65"/>
      <c r="G40" s="68"/>
      <c r="H40" s="63"/>
      <c r="I40" s="66"/>
      <c r="J40" s="66"/>
      <c r="K40" s="66"/>
      <c r="L40" s="66"/>
      <c r="M40" s="86"/>
    </row>
    <row r="41" spans="1:13" ht="14.1" customHeight="1" x14ac:dyDescent="0.25">
      <c r="A41" s="85">
        <f t="shared" si="0"/>
        <v>27</v>
      </c>
      <c r="B41" s="66"/>
      <c r="C41" s="66"/>
      <c r="D41" s="66"/>
      <c r="E41" s="66"/>
      <c r="F41" s="65"/>
      <c r="G41" s="68"/>
      <c r="H41" s="63"/>
      <c r="I41" s="66"/>
      <c r="J41" s="66"/>
      <c r="K41" s="66"/>
      <c r="L41" s="66"/>
      <c r="M41" s="86"/>
    </row>
    <row r="42" spans="1:13" ht="14.1" customHeight="1" x14ac:dyDescent="0.25">
      <c r="A42" s="85">
        <f t="shared" si="0"/>
        <v>28</v>
      </c>
      <c r="B42" s="66"/>
      <c r="C42" s="66"/>
      <c r="D42" s="66"/>
      <c r="E42" s="66"/>
      <c r="F42" s="65"/>
      <c r="G42" s="68"/>
      <c r="H42" s="63"/>
      <c r="I42" s="66"/>
      <c r="J42" s="66"/>
      <c r="K42" s="66"/>
      <c r="L42" s="66"/>
      <c r="M42" s="86"/>
    </row>
    <row r="43" spans="1:13" ht="14.1" customHeight="1" x14ac:dyDescent="0.25">
      <c r="A43" s="85">
        <f t="shared" si="0"/>
        <v>29</v>
      </c>
      <c r="B43" s="66"/>
      <c r="C43" s="66"/>
      <c r="D43" s="66"/>
      <c r="E43" s="66"/>
      <c r="F43" s="65"/>
      <c r="G43" s="68"/>
      <c r="H43" s="63"/>
      <c r="I43" s="66"/>
      <c r="J43" s="66"/>
      <c r="K43" s="66"/>
      <c r="L43" s="66"/>
      <c r="M43" s="86"/>
    </row>
    <row r="44" spans="1:13" ht="14.1" customHeight="1" x14ac:dyDescent="0.25">
      <c r="A44" s="85">
        <f t="shared" si="0"/>
        <v>30</v>
      </c>
      <c r="B44" s="66"/>
      <c r="C44" s="66"/>
      <c r="D44" s="66"/>
      <c r="E44" s="66"/>
      <c r="F44" s="65"/>
      <c r="G44" s="68"/>
      <c r="H44" s="63"/>
      <c r="I44" s="66"/>
      <c r="J44" s="66"/>
      <c r="K44" s="66"/>
      <c r="L44" s="66"/>
      <c r="M44" s="86"/>
    </row>
    <row r="45" spans="1:13" ht="14.1" customHeight="1" x14ac:dyDescent="0.25">
      <c r="A45" s="85">
        <f t="shared" si="0"/>
        <v>31</v>
      </c>
      <c r="B45" s="66"/>
      <c r="C45" s="66"/>
      <c r="D45" s="66"/>
      <c r="E45" s="66"/>
      <c r="F45" s="65"/>
      <c r="G45" s="68"/>
      <c r="H45" s="63"/>
      <c r="I45" s="66"/>
      <c r="J45" s="66"/>
      <c r="K45" s="66"/>
      <c r="L45" s="66"/>
      <c r="M45" s="86"/>
    </row>
    <row r="46" spans="1:13" x14ac:dyDescent="0.25">
      <c r="A46" s="243" t="s">
        <v>225</v>
      </c>
      <c r="B46" s="244"/>
      <c r="C46" s="244"/>
      <c r="D46" s="244"/>
      <c r="E46" s="244"/>
      <c r="F46" s="51">
        <f>SUM(F15:F45)</f>
        <v>26</v>
      </c>
      <c r="G46" s="51">
        <f>SUM(G15:G45)</f>
        <v>12</v>
      </c>
      <c r="H46" s="52"/>
      <c r="I46" s="251" t="s">
        <v>235</v>
      </c>
      <c r="J46" s="251"/>
      <c r="K46" s="251"/>
      <c r="L46" s="251"/>
      <c r="M46" s="87">
        <f>SUM(M15:M45)</f>
        <v>13</v>
      </c>
    </row>
    <row r="47" spans="1:13" ht="15.75" thickBot="1" x14ac:dyDescent="0.3">
      <c r="A47" s="88"/>
      <c r="B47" s="71"/>
      <c r="C47" s="71"/>
      <c r="D47" s="71"/>
      <c r="E47" s="71"/>
      <c r="F47" s="70"/>
      <c r="G47" s="70"/>
      <c r="H47" s="70"/>
      <c r="I47" s="71"/>
      <c r="J47" s="71"/>
      <c r="K47" s="71"/>
      <c r="L47" s="71"/>
      <c r="M47" s="89"/>
    </row>
    <row r="48" spans="1:13" ht="3" customHeight="1" thickBot="1" x14ac:dyDescent="0.3">
      <c r="A48" s="50"/>
      <c r="B48" s="3"/>
      <c r="C48" s="3"/>
      <c r="D48" s="3"/>
      <c r="E48" s="3"/>
      <c r="F48" s="3"/>
      <c r="G48" s="3"/>
      <c r="H48" s="3"/>
      <c r="I48" s="1"/>
      <c r="J48" s="1"/>
      <c r="K48" s="1"/>
      <c r="L48" s="1"/>
      <c r="M48" s="54"/>
    </row>
    <row r="49" spans="1:13" ht="16.5" thickBot="1" x14ac:dyDescent="0.3">
      <c r="A49" s="283" t="s">
        <v>237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84"/>
    </row>
    <row r="50" spans="1:13" ht="36" customHeight="1" x14ac:dyDescent="0.25">
      <c r="A50" s="288"/>
      <c r="B50" s="289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90"/>
    </row>
    <row r="51" spans="1:13" ht="15.75" thickBot="1" x14ac:dyDescent="0.3">
      <c r="A51" s="285" t="s">
        <v>238</v>
      </c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7"/>
    </row>
    <row r="52" spans="1:13" x14ac:dyDescent="0.25">
      <c r="A52" s="269"/>
      <c r="B52" s="216"/>
      <c r="C52" s="216"/>
      <c r="D52" s="216"/>
      <c r="E52" s="216"/>
      <c r="F52" s="216"/>
      <c r="G52" s="3"/>
      <c r="H52" s="3"/>
      <c r="I52" s="1"/>
      <c r="J52" s="207"/>
      <c r="K52" s="207"/>
      <c r="L52" s="207"/>
      <c r="M52" s="272"/>
    </row>
    <row r="53" spans="1:13" ht="21" customHeight="1" thickBot="1" x14ac:dyDescent="0.3">
      <c r="A53" s="270"/>
      <c r="B53" s="271"/>
      <c r="C53" s="271"/>
      <c r="D53" s="271"/>
      <c r="E53" s="271"/>
      <c r="F53" s="271"/>
      <c r="G53" s="3"/>
      <c r="H53" s="3"/>
      <c r="I53" s="1"/>
      <c r="J53" s="273"/>
      <c r="K53" s="273"/>
      <c r="L53" s="273"/>
      <c r="M53" s="274"/>
    </row>
    <row r="54" spans="1:13" x14ac:dyDescent="0.25">
      <c r="A54" s="236" t="s">
        <v>229</v>
      </c>
      <c r="B54" s="237"/>
      <c r="C54" s="237"/>
      <c r="D54" s="237"/>
      <c r="E54" s="237"/>
      <c r="F54" s="237"/>
      <c r="G54" s="3"/>
      <c r="H54" s="3"/>
      <c r="I54" s="1"/>
      <c r="J54" s="237" t="s">
        <v>230</v>
      </c>
      <c r="K54" s="237"/>
      <c r="L54" s="237"/>
      <c r="M54" s="238"/>
    </row>
    <row r="55" spans="1:13" x14ac:dyDescent="0.25">
      <c r="A55" s="50"/>
      <c r="B55" s="3"/>
      <c r="C55" s="3"/>
      <c r="D55" s="3"/>
      <c r="E55" s="3"/>
      <c r="F55" s="3"/>
      <c r="G55" s="3"/>
      <c r="H55" s="3"/>
      <c r="I55" s="1"/>
      <c r="J55" s="1"/>
      <c r="K55" s="1"/>
      <c r="L55" s="1"/>
      <c r="M55" s="54"/>
    </row>
    <row r="56" spans="1:13" ht="10.5" customHeight="1" thickBot="1" x14ac:dyDescent="0.3">
      <c r="A56" s="90"/>
      <c r="B56" s="91"/>
      <c r="C56" s="91"/>
      <c r="D56" s="91"/>
      <c r="E56" s="91"/>
      <c r="F56" s="91"/>
      <c r="G56" s="91"/>
      <c r="H56" s="91"/>
      <c r="I56" s="92"/>
      <c r="J56" s="92"/>
      <c r="K56" s="92"/>
      <c r="L56" s="92"/>
      <c r="M56" s="93"/>
    </row>
    <row r="57" spans="1:13" ht="15.75" thickTop="1" x14ac:dyDescent="0.25">
      <c r="M57" s="72" t="s">
        <v>78</v>
      </c>
    </row>
  </sheetData>
  <sheetProtection password="C967" sheet="1" objects="1" scenarios="1"/>
  <customSheetViews>
    <customSheetView guid="{0FAA796F-F391-44E7-91CA-121F852AD6B5}" showGridLines="0" hiddenRows="1">
      <selection activeCell="D13" sqref="D13:E13"/>
      <pageMargins left="0.31496062992125984" right="0.31496062992125984" top="0.35433070866141736" bottom="0.35433070866141736" header="0.31496062992125984" footer="0.31496062992125984"/>
      <printOptions horizontalCentered="1" verticalCentered="1"/>
      <pageSetup scale="90" orientation="portrait" r:id="rId1"/>
    </customSheetView>
  </customSheetViews>
  <mergeCells count="27">
    <mergeCell ref="A1:M4"/>
    <mergeCell ref="A52:F53"/>
    <mergeCell ref="J52:M53"/>
    <mergeCell ref="G5:L5"/>
    <mergeCell ref="G6:L6"/>
    <mergeCell ref="M5:M7"/>
    <mergeCell ref="M13:M14"/>
    <mergeCell ref="A9:J9"/>
    <mergeCell ref="A49:M49"/>
    <mergeCell ref="A51:M51"/>
    <mergeCell ref="A50:M50"/>
    <mergeCell ref="A54:F54"/>
    <mergeCell ref="J54:M54"/>
    <mergeCell ref="A7:F7"/>
    <mergeCell ref="A6:F6"/>
    <mergeCell ref="A5:F5"/>
    <mergeCell ref="A46:E46"/>
    <mergeCell ref="I12:M12"/>
    <mergeCell ref="I13:J13"/>
    <mergeCell ref="K13:L13"/>
    <mergeCell ref="I46:L46"/>
    <mergeCell ref="B13:C13"/>
    <mergeCell ref="D13:E13"/>
    <mergeCell ref="A12:A14"/>
    <mergeCell ref="B12:G12"/>
    <mergeCell ref="F13:G13"/>
    <mergeCell ref="A11:M1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Drop Down 1">
              <controlPr defaultSize="0" autoLine="0" autoPict="0">
                <anchor moveWithCells="1">
                  <from>
                    <xdr:col>9</xdr:col>
                    <xdr:colOff>400050</xdr:colOff>
                    <xdr:row>7</xdr:row>
                    <xdr:rowOff>9525</xdr:rowOff>
                  </from>
                  <to>
                    <xdr:col>11</xdr:col>
                    <xdr:colOff>352425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Drop Down 2">
              <controlPr defaultSize="0" autoLine="0" autoPict="0">
                <anchor moveWithCells="1">
                  <from>
                    <xdr:col>12</xdr:col>
                    <xdr:colOff>295275</xdr:colOff>
                    <xdr:row>7</xdr:row>
                    <xdr:rowOff>0</xdr:rowOff>
                  </from>
                  <to>
                    <xdr:col>12</xdr:col>
                    <xdr:colOff>1133475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Drop Down 3">
              <controlPr defaultSize="0" autoLine="0" autoPict="0">
                <anchor moveWithCells="1">
                  <from>
                    <xdr:col>6</xdr:col>
                    <xdr:colOff>19050</xdr:colOff>
                    <xdr:row>6</xdr:row>
                    <xdr:rowOff>0</xdr:rowOff>
                  </from>
                  <to>
                    <xdr:col>11</xdr:col>
                    <xdr:colOff>361950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I31"/>
  <sheetViews>
    <sheetView view="pageLayout" zoomScale="115" zoomScalePageLayoutView="115" workbookViewId="0">
      <selection activeCell="B7" sqref="B7:D7"/>
    </sheetView>
  </sheetViews>
  <sheetFormatPr baseColWidth="10" defaultRowHeight="15" x14ac:dyDescent="0.25"/>
  <cols>
    <col min="1" max="1" width="20" customWidth="1"/>
    <col min="2" max="2" width="3" customWidth="1"/>
    <col min="3" max="3" width="10.42578125" customWidth="1"/>
    <col min="4" max="4" width="12.7109375" customWidth="1"/>
    <col min="5" max="5" width="10" customWidth="1"/>
    <col min="6" max="6" width="10.5703125" customWidth="1"/>
    <col min="7" max="7" width="11.7109375" customWidth="1"/>
    <col min="9" max="9" width="6.7109375" customWidth="1"/>
  </cols>
  <sheetData>
    <row r="1" spans="1:9" x14ac:dyDescent="0.25">
      <c r="C1" s="303" t="s">
        <v>250</v>
      </c>
      <c r="D1" s="303"/>
      <c r="E1" s="303"/>
      <c r="F1" s="303"/>
      <c r="G1" s="303"/>
      <c r="H1" s="303" t="s">
        <v>253</v>
      </c>
      <c r="I1" s="303"/>
    </row>
    <row r="2" spans="1:9" x14ac:dyDescent="0.25">
      <c r="C2" s="303" t="s">
        <v>251</v>
      </c>
      <c r="D2" s="303"/>
      <c r="E2" s="303"/>
      <c r="F2" s="303"/>
      <c r="G2" s="303"/>
      <c r="H2" s="303" t="s">
        <v>254</v>
      </c>
      <c r="I2" s="303"/>
    </row>
    <row r="3" spans="1:9" x14ac:dyDescent="0.25">
      <c r="C3" s="304" t="s">
        <v>248</v>
      </c>
      <c r="D3" s="304"/>
      <c r="E3" s="304"/>
      <c r="F3" s="304"/>
      <c r="G3" s="304"/>
      <c r="H3" s="303"/>
      <c r="I3" s="303"/>
    </row>
    <row r="4" spans="1:9" ht="15" customHeight="1" x14ac:dyDescent="0.25">
      <c r="C4" s="305" t="s">
        <v>252</v>
      </c>
      <c r="D4" s="305"/>
      <c r="E4" s="305"/>
      <c r="F4" s="305"/>
      <c r="G4" s="305"/>
      <c r="H4" s="307" t="s">
        <v>249</v>
      </c>
      <c r="I4" s="307"/>
    </row>
    <row r="5" spans="1:9" ht="28.5" customHeight="1" thickBot="1" x14ac:dyDescent="0.3">
      <c r="C5" s="306"/>
      <c r="D5" s="306"/>
      <c r="E5" s="306"/>
      <c r="F5" s="306"/>
      <c r="G5" s="306"/>
      <c r="H5" s="308"/>
      <c r="I5" s="308"/>
    </row>
    <row r="6" spans="1:9" ht="15.75" thickBot="1" x14ac:dyDescent="0.3">
      <c r="A6" s="94"/>
      <c r="B6" s="95"/>
      <c r="C6" s="95"/>
      <c r="D6" s="95"/>
      <c r="E6" s="95"/>
      <c r="F6" s="95"/>
      <c r="G6" s="95"/>
      <c r="H6" s="95"/>
      <c r="I6" s="96"/>
    </row>
    <row r="7" spans="1:9" ht="21" customHeight="1" thickBot="1" x14ac:dyDescent="0.3">
      <c r="A7" s="109" t="s">
        <v>255</v>
      </c>
      <c r="B7" s="310"/>
      <c r="C7" s="311"/>
      <c r="D7" s="311"/>
      <c r="E7" s="111" t="s">
        <v>259</v>
      </c>
      <c r="F7" s="101"/>
      <c r="G7" s="101"/>
      <c r="H7" s="107" t="s">
        <v>277</v>
      </c>
      <c r="I7" s="102"/>
    </row>
    <row r="8" spans="1:9" ht="21" customHeight="1" thickBot="1" x14ac:dyDescent="0.3">
      <c r="A8" s="110" t="s">
        <v>246</v>
      </c>
      <c r="B8" s="310"/>
      <c r="C8" s="311"/>
      <c r="D8" s="311"/>
      <c r="E8" s="111" t="s">
        <v>256</v>
      </c>
      <c r="F8" s="1"/>
      <c r="G8" s="1"/>
      <c r="H8" s="108"/>
      <c r="I8" s="97"/>
    </row>
    <row r="9" spans="1:9" x14ac:dyDescent="0.25">
      <c r="A9" s="325"/>
      <c r="B9" s="318"/>
      <c r="C9" s="318"/>
      <c r="D9" s="318"/>
      <c r="E9" s="318"/>
      <c r="F9" s="318"/>
      <c r="G9" s="318"/>
      <c r="H9" s="1"/>
      <c r="I9" s="97"/>
    </row>
    <row r="10" spans="1:9" ht="21" customHeight="1" x14ac:dyDescent="0.25">
      <c r="A10" s="202" t="s">
        <v>243</v>
      </c>
      <c r="B10" s="317"/>
      <c r="C10" s="317"/>
      <c r="D10" s="58"/>
      <c r="E10" s="58"/>
      <c r="F10" s="58"/>
      <c r="G10" s="58"/>
      <c r="H10" s="1"/>
      <c r="I10" s="97"/>
    </row>
    <row r="11" spans="1:9" ht="21" customHeight="1" x14ac:dyDescent="0.25">
      <c r="A11" s="202" t="s">
        <v>244</v>
      </c>
      <c r="B11" s="317"/>
      <c r="C11" s="317"/>
      <c r="D11" s="318"/>
      <c r="E11" s="318"/>
      <c r="F11" s="318"/>
      <c r="G11" s="103"/>
      <c r="H11" s="1"/>
      <c r="I11" s="97"/>
    </row>
    <row r="12" spans="1:9" ht="15.75" thickBot="1" x14ac:dyDescent="0.3">
      <c r="A12" s="98"/>
      <c r="B12" s="99"/>
      <c r="C12" s="99"/>
      <c r="D12" s="99"/>
      <c r="E12" s="99"/>
      <c r="F12" s="99"/>
      <c r="G12" s="99"/>
      <c r="H12" s="99"/>
      <c r="I12" s="100"/>
    </row>
    <row r="13" spans="1:9" ht="4.5" customHeight="1" thickBot="1" x14ac:dyDescent="0.3">
      <c r="A13" s="312"/>
      <c r="B13" s="312"/>
      <c r="C13" s="312"/>
      <c r="D13" s="312"/>
      <c r="E13" s="312"/>
      <c r="F13" s="312"/>
      <c r="G13" s="312"/>
      <c r="H13" s="312"/>
      <c r="I13" s="312"/>
    </row>
    <row r="14" spans="1:9" ht="46.5" customHeight="1" x14ac:dyDescent="0.25">
      <c r="A14" s="294" t="s">
        <v>260</v>
      </c>
      <c r="B14" s="295"/>
      <c r="C14" s="295"/>
      <c r="D14" s="295"/>
      <c r="E14" s="295"/>
      <c r="F14" s="295"/>
      <c r="G14" s="295"/>
      <c r="H14" s="295"/>
      <c r="I14" s="296"/>
    </row>
    <row r="15" spans="1:9" ht="42" customHeight="1" x14ac:dyDescent="0.25">
      <c r="A15" s="297" t="s">
        <v>240</v>
      </c>
      <c r="B15" s="298"/>
      <c r="C15" s="298"/>
      <c r="D15" s="298"/>
      <c r="E15" s="298"/>
      <c r="F15" s="298"/>
      <c r="G15" s="298"/>
      <c r="H15" s="298"/>
      <c r="I15" s="299"/>
    </row>
    <row r="16" spans="1:9" x14ac:dyDescent="0.25">
      <c r="A16" s="319"/>
      <c r="B16" s="320"/>
      <c r="C16" s="320"/>
      <c r="D16" s="320"/>
      <c r="E16" s="320"/>
      <c r="F16" s="320"/>
      <c r="G16" s="320"/>
      <c r="H16" s="320"/>
      <c r="I16" s="321"/>
    </row>
    <row r="17" spans="1:9" ht="15.75" thickBot="1" x14ac:dyDescent="0.3">
      <c r="A17" s="322"/>
      <c r="B17" s="323"/>
      <c r="C17" s="323"/>
      <c r="D17" s="323"/>
      <c r="E17" s="323"/>
      <c r="F17" s="323"/>
      <c r="G17" s="323"/>
      <c r="H17" s="323"/>
      <c r="I17" s="324"/>
    </row>
    <row r="18" spans="1:9" ht="4.5" customHeight="1" thickBot="1" x14ac:dyDescent="0.3">
      <c r="A18" s="313"/>
      <c r="B18" s="313"/>
      <c r="C18" s="313"/>
      <c r="D18" s="313"/>
      <c r="E18" s="313"/>
      <c r="F18" s="313"/>
      <c r="G18" s="313"/>
      <c r="H18" s="313"/>
      <c r="I18" s="313"/>
    </row>
    <row r="19" spans="1:9" ht="48.75" customHeight="1" x14ac:dyDescent="0.25">
      <c r="A19" s="300" t="s">
        <v>261</v>
      </c>
      <c r="B19" s="301"/>
      <c r="C19" s="301"/>
      <c r="D19" s="301"/>
      <c r="E19" s="301"/>
      <c r="F19" s="301"/>
      <c r="G19" s="301"/>
      <c r="H19" s="301"/>
      <c r="I19" s="302"/>
    </row>
    <row r="20" spans="1:9" ht="42" customHeight="1" x14ac:dyDescent="0.25">
      <c r="A20" s="297" t="s">
        <v>241</v>
      </c>
      <c r="B20" s="298"/>
      <c r="C20" s="298"/>
      <c r="D20" s="298"/>
      <c r="E20" s="298"/>
      <c r="F20" s="298"/>
      <c r="G20" s="298"/>
      <c r="H20" s="298"/>
      <c r="I20" s="299"/>
    </row>
    <row r="21" spans="1:9" ht="30.75" customHeight="1" thickBot="1" x14ac:dyDescent="0.3">
      <c r="A21" s="314"/>
      <c r="B21" s="315"/>
      <c r="C21" s="315"/>
      <c r="D21" s="315"/>
      <c r="E21" s="315"/>
      <c r="F21" s="315"/>
      <c r="G21" s="315"/>
      <c r="H21" s="315"/>
      <c r="I21" s="316"/>
    </row>
    <row r="22" spans="1:9" ht="4.5" customHeight="1" thickBot="1" x14ac:dyDescent="0.3">
      <c r="A22" s="312"/>
      <c r="B22" s="312"/>
      <c r="C22" s="312"/>
      <c r="D22" s="312"/>
      <c r="E22" s="312"/>
      <c r="F22" s="312"/>
      <c r="G22" s="312"/>
      <c r="H22" s="312"/>
      <c r="I22" s="312"/>
    </row>
    <row r="23" spans="1:9" ht="73.5" customHeight="1" x14ac:dyDescent="0.25">
      <c r="A23" s="291" t="s">
        <v>245</v>
      </c>
      <c r="B23" s="292"/>
      <c r="C23" s="292"/>
      <c r="D23" s="292"/>
      <c r="E23" s="292"/>
      <c r="F23" s="292"/>
      <c r="G23" s="292"/>
      <c r="H23" s="292"/>
      <c r="I23" s="293"/>
    </row>
    <row r="24" spans="1:9" ht="42" customHeight="1" x14ac:dyDescent="0.25">
      <c r="A24" s="297" t="s">
        <v>241</v>
      </c>
      <c r="B24" s="298"/>
      <c r="C24" s="298"/>
      <c r="D24" s="298"/>
      <c r="E24" s="298"/>
      <c r="F24" s="298"/>
      <c r="G24" s="298"/>
      <c r="H24" s="298"/>
      <c r="I24" s="299"/>
    </row>
    <row r="25" spans="1:9" ht="15.75" thickBot="1" x14ac:dyDescent="0.3">
      <c r="A25" s="314" t="s">
        <v>242</v>
      </c>
      <c r="B25" s="315"/>
      <c r="C25" s="315"/>
      <c r="D25" s="315"/>
      <c r="E25" s="315"/>
      <c r="F25" s="315"/>
      <c r="G25" s="315"/>
      <c r="H25" s="315"/>
      <c r="I25" s="316"/>
    </row>
    <row r="26" spans="1:9" x14ac:dyDescent="0.25">
      <c r="A26" s="104"/>
      <c r="B26" s="104"/>
      <c r="C26" s="104"/>
      <c r="D26" s="104"/>
      <c r="E26" s="104"/>
      <c r="F26" s="104"/>
      <c r="G26" s="104"/>
      <c r="H26" s="104"/>
      <c r="I26" s="104"/>
    </row>
    <row r="30" spans="1:9" x14ac:dyDescent="0.25">
      <c r="A30" s="309" t="s">
        <v>247</v>
      </c>
      <c r="B30" s="309"/>
    </row>
    <row r="31" spans="1:9" x14ac:dyDescent="0.25">
      <c r="A31" s="309"/>
      <c r="B31" s="309"/>
    </row>
  </sheetData>
  <protectedRanges>
    <protectedRange password="CD42" sqref="B7:D8" name="Rango1"/>
  </protectedRanges>
  <customSheetViews>
    <customSheetView guid="{0FAA796F-F391-44E7-91CA-121F852AD6B5}" showPageBreaks="1">
      <selection sqref="A1:I3"/>
      <pageMargins left="0.51181102362204722" right="0.70866141732283472" top="0.74803149606299213" bottom="0.55118110236220474" header="0.31496062992125984" footer="0.31496062992125984"/>
      <printOptions horizontalCentered="1"/>
      <pageSetup orientation="portrait" verticalDpi="0" r:id="rId1"/>
    </customSheetView>
  </customSheetViews>
  <mergeCells count="28">
    <mergeCell ref="A30:B30"/>
    <mergeCell ref="A31:B31"/>
    <mergeCell ref="B7:D7"/>
    <mergeCell ref="B8:D8"/>
    <mergeCell ref="A13:I13"/>
    <mergeCell ref="A18:I18"/>
    <mergeCell ref="A22:I22"/>
    <mergeCell ref="A25:I25"/>
    <mergeCell ref="A10:C10"/>
    <mergeCell ref="A11:C11"/>
    <mergeCell ref="D11:F11"/>
    <mergeCell ref="A20:I20"/>
    <mergeCell ref="A21:I21"/>
    <mergeCell ref="A16:I17"/>
    <mergeCell ref="A9:G9"/>
    <mergeCell ref="A24:I24"/>
    <mergeCell ref="A23:I23"/>
    <mergeCell ref="A14:I14"/>
    <mergeCell ref="A15:I15"/>
    <mergeCell ref="A19:I19"/>
    <mergeCell ref="C1:G1"/>
    <mergeCell ref="C2:G2"/>
    <mergeCell ref="C3:G3"/>
    <mergeCell ref="C4:G5"/>
    <mergeCell ref="H1:I1"/>
    <mergeCell ref="H2:I2"/>
    <mergeCell ref="H3:I3"/>
    <mergeCell ref="H4:I5"/>
  </mergeCells>
  <printOptions horizontalCentered="1"/>
  <pageMargins left="0.51181102362204722" right="0.31496062992125984" top="0.74803149606299213" bottom="0.55118110236220474" header="0.31496062992125984" footer="0.31496062992125984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9" r:id="rId5" name="Drop Down 15">
              <controlPr defaultSize="0" autoLine="0" autoPict="0">
                <anchor moveWithCells="1">
                  <from>
                    <xdr:col>7</xdr:col>
                    <xdr:colOff>790575</xdr:colOff>
                    <xdr:row>6</xdr:row>
                    <xdr:rowOff>28575</xdr:rowOff>
                  </from>
                  <to>
                    <xdr:col>8</xdr:col>
                    <xdr:colOff>419100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6" name="Drop Down 16">
              <controlPr defaultSize="0" autoLine="0" autoPict="0">
                <anchor moveWithCells="1">
                  <from>
                    <xdr:col>3</xdr:col>
                    <xdr:colOff>9525</xdr:colOff>
                    <xdr:row>9</xdr:row>
                    <xdr:rowOff>38100</xdr:rowOff>
                  </from>
                  <to>
                    <xdr:col>5</xdr:col>
                    <xdr:colOff>533400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7" name="Drop Down 17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38100</xdr:rowOff>
                  </from>
                  <to>
                    <xdr:col>5</xdr:col>
                    <xdr:colOff>533400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8" name="Drop Down 18">
              <controlPr defaultSize="0" autoLine="0" autoPict="0">
                <anchor moveWithCells="1">
                  <from>
                    <xdr:col>5</xdr:col>
                    <xdr:colOff>0</xdr:colOff>
                    <xdr:row>6</xdr:row>
                    <xdr:rowOff>28575</xdr:rowOff>
                  </from>
                  <to>
                    <xdr:col>7</xdr:col>
                    <xdr:colOff>276225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9" name="Drop Down 20">
              <controlPr defaultSize="0" autoLine="0" autoPict="0">
                <anchor moveWithCells="1">
                  <from>
                    <xdr:col>5</xdr:col>
                    <xdr:colOff>0</xdr:colOff>
                    <xdr:row>7</xdr:row>
                    <xdr:rowOff>38100</xdr:rowOff>
                  </from>
                  <to>
                    <xdr:col>6</xdr:col>
                    <xdr:colOff>504825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92BAB7F7366C41B2271ECDAE585C57" ma:contentTypeVersion="1" ma:contentTypeDescription="Crear nuevo documento." ma:contentTypeScope="" ma:versionID="fe95761f0e5c796712c1c4366942d4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32cfd30b83adf7a282b15aced64ac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64D587-2CF3-4BF5-9021-7885B3B815D7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78E0F0-4A5E-4828-A18E-B91FF92E00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73C42C-52E9-41B4-B9B4-4385C5215E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FORMATO PERMISO</vt:lpstr>
      <vt:lpstr>Hoja2</vt:lpstr>
      <vt:lpstr>FORMATO SOLICITUD EXTVACANCIAS</vt:lpstr>
      <vt:lpstr>CUMPLIDO</vt:lpstr>
      <vt:lpstr>FORMATO PAZ Y SALVOS </vt:lpstr>
      <vt:lpstr>Hoja1</vt:lpstr>
      <vt:lpstr>Hoja3</vt:lpstr>
      <vt:lpstr>Hoja4</vt:lpstr>
      <vt:lpstr>'FORMATO PERMISO'!Área_de_impresión</vt:lpstr>
      <vt:lpstr>CARGO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jacadena</dc:creator>
  <cp:lastModifiedBy>HP</cp:lastModifiedBy>
  <cp:lastPrinted>2019-12-16T17:23:12Z</cp:lastPrinted>
  <dcterms:created xsi:type="dcterms:W3CDTF">2010-05-20T21:21:58Z</dcterms:created>
  <dcterms:modified xsi:type="dcterms:W3CDTF">2020-11-27T21:51:50Z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0x0101001092BAB7F7366C41B2271ECDAE585C57</vt:lpwstr>
  </property>
</Properties>
</file>